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4\11 Nov.64\"/>
    </mc:Choice>
  </mc:AlternateContent>
  <bookViews>
    <workbookView xWindow="0" yWindow="0" windowWidth="20490" windowHeight="732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.ประกอบ." sheetId="2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6">รายชื่อ.ประกอบ.!#REF!</definedName>
    <definedName name="_xlnm.Print_Titles" localSheetId="12">เลิก.จ.!$2:$4</definedName>
    <definedName name="_xlnm.Print_Titles" localSheetId="13">เลิก.ประเภท.!$2:$4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8" l="1"/>
  <c r="J18" i="18"/>
  <c r="G18" i="18"/>
  <c r="F18" i="18"/>
  <c r="C18" i="18"/>
  <c r="B18" i="18"/>
  <c r="D23" i="14" l="1"/>
  <c r="D24" i="14" s="1"/>
  <c r="E23" i="14"/>
  <c r="E24" i="14" s="1"/>
  <c r="F23" i="14"/>
  <c r="F24" i="14" s="1"/>
  <c r="G23" i="14"/>
  <c r="G24" i="14" s="1"/>
  <c r="C23" i="14"/>
  <c r="C24" i="14" s="1"/>
  <c r="K23" i="14" l="1"/>
  <c r="K24" i="14" s="1"/>
  <c r="H23" i="14"/>
  <c r="H24" i="14" s="1"/>
  <c r="L23" i="14"/>
  <c r="J23" i="14"/>
  <c r="I23" i="14"/>
  <c r="L19" i="32"/>
  <c r="M19" i="32"/>
  <c r="N19" i="32"/>
  <c r="O19" i="32"/>
  <c r="P19" i="32"/>
  <c r="J24" i="14" l="1"/>
  <c r="I24" i="14"/>
  <c r="L24" i="14"/>
  <c r="L23" i="32"/>
  <c r="Q18" i="29" l="1"/>
  <c r="M18" i="29"/>
  <c r="I18" i="29"/>
  <c r="E18" i="29"/>
  <c r="M17" i="28" l="1"/>
  <c r="I17" i="28"/>
  <c r="E17" i="28"/>
  <c r="E18" i="18" l="1"/>
  <c r="I18" i="18"/>
  <c r="M18" i="18"/>
  <c r="M24" i="32" l="1"/>
  <c r="N24" i="32"/>
  <c r="O24" i="32"/>
  <c r="P24" i="32"/>
  <c r="L24" i="32"/>
  <c r="M18" i="32"/>
  <c r="N18" i="32"/>
  <c r="O18" i="32"/>
  <c r="P18" i="32"/>
  <c r="L18" i="32"/>
  <c r="M23" i="32" l="1"/>
  <c r="N23" i="32"/>
  <c r="O23" i="32"/>
  <c r="P23" i="32"/>
  <c r="M20" i="32" l="1"/>
  <c r="N20" i="32"/>
  <c r="O20" i="32"/>
  <c r="P20" i="32"/>
  <c r="L20" i="32"/>
  <c r="M21" i="32"/>
  <c r="N21" i="32"/>
  <c r="O21" i="32"/>
  <c r="P21" i="32"/>
  <c r="L21" i="32"/>
  <c r="H22" i="32" l="1"/>
  <c r="I22" i="32"/>
  <c r="J22" i="32"/>
  <c r="G22" i="32"/>
  <c r="C22" i="32"/>
  <c r="D22" i="32"/>
  <c r="E22" i="32"/>
  <c r="F22" i="32"/>
  <c r="B22" i="32"/>
  <c r="K22" i="32"/>
  <c r="M22" i="32" l="1"/>
  <c r="N22" i="32"/>
  <c r="P22" i="32"/>
  <c r="O22" i="32"/>
  <c r="L22" i="32"/>
  <c r="L18" i="18"/>
  <c r="H18" i="18"/>
  <c r="D18" i="18"/>
  <c r="O18" i="29" l="1"/>
  <c r="N18" i="29"/>
  <c r="K18" i="29"/>
  <c r="J18" i="29"/>
  <c r="G18" i="29"/>
  <c r="F18" i="29"/>
  <c r="P18" i="29"/>
  <c r="L18" i="29"/>
  <c r="H18" i="29"/>
  <c r="D18" i="29"/>
  <c r="C18" i="29"/>
  <c r="B18" i="29"/>
  <c r="G17" i="28"/>
  <c r="F17" i="28"/>
  <c r="C17" i="28"/>
  <c r="B17" i="28"/>
  <c r="L17" i="28"/>
  <c r="K17" i="28"/>
  <c r="J17" i="28"/>
  <c r="H17" i="28"/>
  <c r="D17" i="28"/>
</calcChain>
</file>

<file path=xl/sharedStrings.xml><?xml version="1.0" encoding="utf-8"?>
<sst xmlns="http://schemas.openxmlformats.org/spreadsheetml/2006/main" count="5426" uniqueCount="2718">
  <si>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</si>
  <si>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</si>
  <si>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</si>
  <si>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</si>
  <si>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</si>
  <si>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</si>
  <si>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</si>
  <si>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</si>
  <si>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</si>
  <si>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</si>
  <si>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</si>
  <si>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</si>
  <si>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</si>
  <si>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</si>
  <si>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</si>
  <si>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</si>
  <si>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</si>
  <si>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</si>
  <si>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</si>
  <si>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</si>
  <si>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</si>
  <si>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</si>
  <si>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</si>
  <si>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</si>
  <si>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</si>
  <si>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</si>
  <si>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</si>
  <si>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</si>
  <si>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</si>
  <si>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</si>
  <si>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</si>
  <si>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</si>
  <si>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</si>
  <si>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</si>
  <si>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</si>
  <si>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</si>
  <si>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</si>
  <si>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</si>
  <si>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</si>
  <si>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</si>
  <si>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</si>
  <si>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</si>
  <si>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</si>
  <si>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</si>
  <si>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</si>
  <si>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บางพลี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</si>
  <si>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</si>
  <si>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</si>
  <si>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</si>
  <si>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</si>
  <si>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</si>
  <si>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</si>
  <si>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</si>
  <si>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</si>
  <si>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</si>
  <si>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</si>
  <si>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</si>
  <si>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</si>
  <si>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</si>
  <si>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</si>
  <si>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</si>
  <si>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</si>
  <si>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</si>
  <si>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</si>
  <si>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</si>
  <si>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</si>
  <si>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</si>
  <si>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</si>
  <si>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</si>
  <si>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</si>
  <si>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</si>
  <si>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</si>
  <si>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</si>
  <si>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</si>
  <si>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เมืองสมุทรปราการ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</si>
  <si>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</si>
  <si>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</si>
  <si>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</si>
  <si>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</si>
  <si>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</si>
  <si>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</si>
  <si>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</si>
  <si>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</si>
  <si>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</si>
  <si>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</si>
  <si>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</si>
  <si>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</si>
  <si>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</si>
  <si>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</si>
  <si>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</si>
  <si>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</si>
  <si>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</si>
  <si>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</si>
  <si>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</si>
  <si>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</si>
  <si>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</si>
  <si>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</si>
  <si>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</si>
  <si>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</si>
  <si>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</si>
  <si>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</si>
  <si>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</si>
  <si>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</si>
  <si>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</si>
  <si>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</si>
  <si>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</si>
  <si>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</si>
  <si>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</si>
  <si>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</si>
  <si>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</si>
  <si>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</si>
  <si>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</si>
  <si>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</si>
  <si>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</si>
  <si>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</si>
  <si>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</si>
  <si>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</si>
  <si>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</si>
  <si>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</si>
  <si>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</si>
  <si>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</si>
  <si>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</si>
  <si>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</si>
  <si>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</si>
  <si>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</si>
  <si>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</si>
  <si>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</si>
  <si>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</si>
  <si>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</si>
  <si>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</si>
  <si>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</si>
  <si>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</si>
  <si>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</si>
  <si>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</si>
  <si>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</si>
  <si>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</si>
  <si>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</si>
  <si>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</si>
  <si>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</si>
  <si>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</si>
  <si>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</si>
  <si>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</si>
  <si>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</si>
  <si>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</si>
  <si>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</si>
  <si>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</si>
  <si>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</si>
  <si>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</si>
  <si>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</si>
  <si>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</si>
  <si>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</si>
  <si>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</si>
  <si>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</si>
  <si>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</si>
  <si>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</si>
  <si>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</si>
  <si>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</si>
  <si>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</si>
  <si>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</si>
  <si>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</si>
  <si>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</si>
  <si>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</si>
  <si>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</si>
  <si>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</si>
  <si>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</si>
  <si>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</si>
  <si>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</si>
  <si>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</si>
  <si>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</si>
  <si>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</si>
  <si>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</si>
  <si>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</si>
  <si>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</si>
  <si>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</si>
  <si>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</si>
  <si>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</si>
  <si>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</si>
  <si>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</si>
  <si>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</si>
  <si>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</si>
  <si>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</si>
  <si>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</si>
  <si>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</si>
  <si>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</si>
  <si>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</si>
  <si>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</si>
  <si>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</si>
  <si>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</si>
  <si>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</si>
  <si>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</si>
  <si>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</si>
  <si>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</si>
  <si>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</si>
  <si>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</si>
  <si>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</si>
  <si>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</si>
  <si>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</si>
  <si>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</si>
  <si>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</si>
  <si>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</si>
  <si>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</si>
  <si>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</si>
  <si>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</si>
  <si>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</si>
  <si>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</si>
  <si>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</si>
  <si>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</si>
  <si>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</si>
  <si>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</si>
  <si>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</si>
  <si>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</si>
  <si>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</si>
  <si>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</si>
  <si>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>ปี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</si>
  <si>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</si>
  <si>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</si>
  <si>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</si>
  <si>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</si>
  <si>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</si>
  <si>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</si>
  <si>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</si>
  <si>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</si>
  <si>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</si>
  <si>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</si>
  <si>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</si>
  <si>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</si>
  <si>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</si>
  <si>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</si>
  <si>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</si>
  <si>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</si>
  <si>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</si>
  <si>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</si>
  <si>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</si>
  <si>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</si>
  <si>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</si>
  <si>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</si>
  <si>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</si>
  <si>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</si>
  <si>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</si>
  <si>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</si>
  <si>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</si>
  <si>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</si>
  <si>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</si>
  <si>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</si>
  <si>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</si>
  <si>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</si>
  <si>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</si>
  <si>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</si>
  <si>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</si>
  <si>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</si>
  <si>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</si>
  <si>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</si>
  <si>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</si>
  <si>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</si>
  <si>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</si>
  <si>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</si>
  <si>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</si>
  <si>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</si>
  <si>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</si>
  <si>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</si>
  <si>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</si>
  <si>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</si>
  <si>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</si>
  <si>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</si>
  <si>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</si>
  <si>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</si>
  <si>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</si>
  <si>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</si>
  <si>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</si>
  <si>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</si>
  <si>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</si>
  <si>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</si>
  <si>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</si>
  <si>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</si>
  <si>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</si>
  <si>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</si>
  <si>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</si>
  <si>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</si>
  <si>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</si>
  <si>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</si>
  <si>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</si>
  <si>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</si>
  <si>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</si>
  <si>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</si>
  <si>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</si>
  <si>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</si>
  <si>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</si>
  <si>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</si>
  <si>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</si>
  <si>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</si>
  <si>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</si>
  <si>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</si>
  <si>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</si>
  <si>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</si>
  <si>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</si>
  <si>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</si>
  <si>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</si>
  <si>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</si>
  <si>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</si>
  <si>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</si>
  <si>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</si>
  <si>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</si>
  <si>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</si>
  <si>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</si>
  <si>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</si>
  <si>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</si>
  <si>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</si>
  <si>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</si>
  <si>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</si>
  <si>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</si>
  <si>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</si>
  <si>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</si>
  <si>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</si>
  <si>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</si>
  <si>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</si>
  <si>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</si>
  <si>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</si>
  <si>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</si>
  <si>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</si>
  <si>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</si>
  <si>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</si>
  <si>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</si>
  <si>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</si>
  <si>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</si>
  <si>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</si>
  <si>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</si>
  <si>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</si>
  <si>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</si>
  <si>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</si>
  <si>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</si>
  <si>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</si>
  <si>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</si>
  <si>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</si>
  <si>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</si>
  <si>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</si>
  <si>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</si>
  <si>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</si>
  <si>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</si>
  <si>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</si>
  <si>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</si>
  <si>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</si>
  <si>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</si>
  <si>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</si>
  <si>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</si>
  <si>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</si>
  <si>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</si>
  <si>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</si>
  <si>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</si>
  <si>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</si>
  <si>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</si>
  <si>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</si>
  <si>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</si>
  <si>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</si>
  <si>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</si>
  <si>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</si>
  <si>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</si>
  <si>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</si>
  <si>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</si>
  <si>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</si>
  <si>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</si>
  <si>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</si>
  <si>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</si>
  <si>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</si>
  <si>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</si>
  <si>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</si>
  <si>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</si>
  <si>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</si>
  <si>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</si>
  <si>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</si>
  <si>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</si>
  <si>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</si>
  <si>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</si>
  <si>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</si>
  <si>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</si>
  <si>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</si>
  <si>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</si>
  <si>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</si>
  <si>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</si>
  <si>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</si>
  <si>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</si>
  <si>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</si>
  <si>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</si>
  <si>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</si>
  <si>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</si>
  <si>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</si>
  <si>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</si>
  <si>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</si>
  <si>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</si>
  <si>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</si>
  <si>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</si>
  <si>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</si>
  <si>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</si>
  <si>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</si>
  <si>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</si>
  <si>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</si>
  <si>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</si>
  <si>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</si>
  <si>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</si>
  <si>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</si>
  <si>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</si>
  <si>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</si>
  <si>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</si>
  <si>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</si>
  <si>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</si>
  <si>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</si>
  <si>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</si>
  <si>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</si>
  <si>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</si>
  <si>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</si>
  <si>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</si>
  <si>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</si>
  <si>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</si>
  <si>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</si>
  <si>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</si>
  <si>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</si>
  <si>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</si>
  <si>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</si>
  <si>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</si>
  <si>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</si>
  <si>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</si>
  <si>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</si>
  <si>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</si>
  <si>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</si>
  <si>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</si>
  <si>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</si>
  <si>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</si>
  <si>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</si>
  <si>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</si>
  <si>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</si>
  <si>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</si>
  <si>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</si>
  <si>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</si>
  <si>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</si>
  <si>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</si>
  <si>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</si>
  <si>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</si>
  <si>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</si>
  <si>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</si>
  <si>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</si>
  <si>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</si>
  <si>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</si>
  <si>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</si>
  <si>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</si>
  <si>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</si>
  <si>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</si>
  <si>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</si>
  <si>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</si>
  <si>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</si>
  <si>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</si>
  <si>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</si>
  <si>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</si>
  <si>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</si>
  <si>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</si>
  <si>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</si>
  <si>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</si>
  <si>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</si>
  <si>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</si>
  <si>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</si>
  <si>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</si>
  <si>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</si>
  <si>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</si>
  <si>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</si>
  <si>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</si>
  <si>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</si>
  <si>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</si>
  <si>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</si>
  <si>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</si>
  <si>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</si>
  <si>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</si>
  <si>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</si>
  <si>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</si>
  <si>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</si>
  <si>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</si>
  <si>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</si>
  <si>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</si>
  <si>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</si>
  <si>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</si>
  <si>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</si>
  <si>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</si>
  <si>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</si>
  <si>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</si>
  <si>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</si>
  <si>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</si>
  <si>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</si>
  <si>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</si>
  <si>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</si>
  <si>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</si>
  <si>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</si>
  <si>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</si>
  <si>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</si>
  <si>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</si>
  <si>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</si>
  <si>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</si>
  <si>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</si>
  <si>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</si>
  <si>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</si>
  <si>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</si>
  <si>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</si>
  <si>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</si>
  <si>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</si>
  <si>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</si>
  <si>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</si>
  <si>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</si>
  <si>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</si>
  <si>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</si>
  <si>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</si>
  <si>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</si>
  <si>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</si>
  <si>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</si>
  <si>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</si>
  <si>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</si>
  <si>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</si>
  <si>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</si>
  <si>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</si>
  <si>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</si>
  <si>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</si>
  <si>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</si>
  <si>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</si>
  <si>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</si>
  <si>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</si>
  <si>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</si>
  <si>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</si>
  <si>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</si>
  <si>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</si>
  <si>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</si>
  <si>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</si>
  <si>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</si>
  <si>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</si>
  <si>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</si>
  <si>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</si>
  <si>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</si>
  <si>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</si>
  <si>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</si>
  <si>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</si>
  <si>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</si>
  <si>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</si>
  <si>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</si>
  <si>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</si>
  <si>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</si>
  <si>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</si>
  <si>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</si>
  <si>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</si>
  <si>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</si>
  <si>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</si>
  <si>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</si>
  <si>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</si>
  <si>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</si>
  <si>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</si>
  <si>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</si>
  <si>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</si>
  <si>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</si>
  <si>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</si>
  <si>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</si>
  <si>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</si>
  <si>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</si>
  <si>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</si>
  <si>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</si>
  <si>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</si>
  <si>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</si>
  <si>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</si>
  <si>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</si>
  <si>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</si>
  <si>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</si>
  <si>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</si>
  <si>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</si>
  <si>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</si>
  <si>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</si>
  <si>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</si>
  <si>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</si>
  <si>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</si>
  <si>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</si>
  <si>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</si>
  <si>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</si>
  <si>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</si>
  <si>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</si>
  <si>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</si>
  <si>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</si>
  <si>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</si>
  <si>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</si>
  <si>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</si>
  <si>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</si>
  <si>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</si>
  <si>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</si>
  <si>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</si>
  <si>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</si>
  <si>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</si>
  <si>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</si>
  <si>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</si>
  <si>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</si>
  <si>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</si>
  <si>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</si>
  <si>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</si>
  <si>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</si>
  <si>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</si>
  <si>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</si>
  <si>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</si>
  <si>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</si>
  <si>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</si>
  <si>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</si>
  <si>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</si>
  <si>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</si>
  <si>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</si>
  <si>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</si>
  <si>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</si>
  <si>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</si>
  <si>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</si>
  <si>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</si>
  <si>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</si>
  <si>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</si>
  <si>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</si>
  <si>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</si>
  <si>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</si>
  <si>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</si>
  <si>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</si>
  <si>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</si>
  <si>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</si>
  <si>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</si>
  <si>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</si>
  <si>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</si>
  <si>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</si>
  <si>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</si>
  <si>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</si>
  <si>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</si>
  <si>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</si>
  <si>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</si>
  <si>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</si>
  <si>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</si>
  <si>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</si>
  <si>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</si>
  <si>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</si>
  <si>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</si>
  <si>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</si>
  <si>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</si>
  <si>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</si>
  <si>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</si>
  <si>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</si>
  <si>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</si>
  <si>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</si>
  <si>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</si>
  <si>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</si>
  <si>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</si>
  <si>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</si>
  <si>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</si>
  <si>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</si>
  <si>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</si>
  <si>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</si>
  <si>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</si>
  <si>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</si>
  <si>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</si>
  <si>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</si>
  <si>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</si>
  <si>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</si>
  <si>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</si>
  <si>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</si>
  <si>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</si>
  <si>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</si>
  <si>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</si>
  <si>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</si>
  <si>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</si>
  <si>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</si>
  <si>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</si>
  <si>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</si>
  <si>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</si>
  <si>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</si>
  <si>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</si>
  <si>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</si>
  <si>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</si>
  <si>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</si>
  <si>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</si>
  <si>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</si>
  <si>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</si>
  <si>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</si>
  <si>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</si>
  <si>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</si>
  <si>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</si>
  <si>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</si>
  <si>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</si>
  <si>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</si>
  <si>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</si>
  <si>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</si>
  <si>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</si>
  <si>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</si>
  <si>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</si>
  <si>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</si>
  <si>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</si>
  <si>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</si>
  <si>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</si>
  <si>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</si>
  <si>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</si>
  <si>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</si>
  <si>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</si>
  <si>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</si>
  <si>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</si>
  <si>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</si>
  <si>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</si>
  <si>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</si>
  <si>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</si>
  <si>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</si>
  <si>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</si>
  <si>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</si>
  <si>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</si>
  <si>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</si>
  <si>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</si>
  <si>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</si>
  <si>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</si>
  <si>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</si>
  <si>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</si>
  <si>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</si>
  <si>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</si>
  <si>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</si>
  <si>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</si>
  <si>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</si>
  <si>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</si>
  <si>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</si>
  <si>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</si>
  <si>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</si>
  <si>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</si>
  <si>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</si>
  <si>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</si>
  <si>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</si>
  <si>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</si>
  <si>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</si>
  <si>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</si>
  <si>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</si>
  <si>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</si>
  <si>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</si>
  <si>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</si>
  <si>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</si>
  <si>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</si>
  <si>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</si>
  <si>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</si>
  <si>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</si>
  <si>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</si>
  <si>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</si>
  <si>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</si>
  <si>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</si>
  <si>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</si>
  <si>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</si>
  <si>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</si>
  <si>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</si>
  <si>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</si>
  <si>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</si>
  <si>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</si>
  <si>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</si>
  <si>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</si>
  <si>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</si>
  <si>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</si>
  <si>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</si>
  <si>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</si>
  <si>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</si>
  <si>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</si>
  <si>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</si>
  <si>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</si>
  <si>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</si>
  <si>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</si>
  <si>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</si>
  <si>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</si>
  <si>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</si>
  <si>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</si>
  <si>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</si>
  <si>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</si>
  <si>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</si>
  <si>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</si>
  <si>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</si>
  <si>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</si>
  <si>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</si>
  <si>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</si>
  <si>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</si>
  <si>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</si>
  <si>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</si>
  <si>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</si>
  <si>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</si>
  <si>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</si>
  <si>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</si>
  <si>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</si>
  <si>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</si>
  <si>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</si>
  <si>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</si>
  <si>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</si>
  <si>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</si>
  <si>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</si>
  <si>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</si>
  <si>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</si>
  <si>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</si>
  <si>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</si>
  <si>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</si>
  <si>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</si>
  <si>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</si>
  <si>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</si>
  <si>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</si>
  <si>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</si>
  <si>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</si>
  <si>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</si>
  <si>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</si>
  <si>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</si>
  <si>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</si>
  <si>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ศรีราชา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</si>
  <si>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</si>
  <si>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</si>
  <si>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</si>
  <si>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</si>
  <si>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</si>
  <si>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</si>
  <si>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</si>
  <si>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</si>
  <si>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</si>
  <si>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</si>
  <si>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</si>
  <si>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</si>
  <si>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</si>
  <si>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</si>
  <si>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</si>
  <si>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</si>
  <si>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</si>
  <si>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</si>
  <si>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</si>
  <si>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</si>
  <si>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</si>
  <si>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</si>
  <si>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</si>
  <si>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</si>
  <si>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</si>
  <si>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</si>
  <si>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</si>
  <si>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</si>
  <si>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</si>
  <si>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</si>
  <si>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</si>
  <si>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</si>
  <si>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</si>
  <si>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</si>
  <si>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</si>
  <si>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</si>
  <si>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</si>
  <si>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</si>
  <si>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</si>
  <si>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</si>
  <si>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</si>
  <si>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</si>
  <si>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</si>
  <si>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</si>
  <si>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</si>
  <si>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</si>
  <si>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</si>
  <si>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</si>
  <si>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</si>
  <si>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</si>
  <si>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</si>
  <si>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</si>
  <si>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</si>
  <si>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</si>
  <si>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</si>
  <si>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</si>
  <si>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</si>
  <si>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</si>
  <si>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</si>
  <si>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</si>
  <si>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</si>
  <si>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</si>
  <si>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การผลิตพลังงานไฟฟ้าจากพลังงานแสงอาทิตย์ ยกเว้นที่ติดตั้งบนหลังคา ดาดฟ้า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</si>
  <si>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</si>
  <si>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</si>
  <si>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</si>
  <si>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</si>
  <si>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นาดี</t>
  </si>
  <si>
    <t>2564</t>
  </si>
  <si>
    <t>14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</si>
  <si>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</si>
  <si>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37</t>
  </si>
  <si>
    <t>39</t>
  </si>
  <si>
    <t>71</t>
  </si>
  <si>
    <t>105</t>
  </si>
  <si>
    <t>106</t>
  </si>
  <si>
    <t>7</t>
  </si>
  <si>
    <t/>
  </si>
  <si>
    <t>11</t>
  </si>
  <si>
    <t>คลองหลวง</t>
  </si>
  <si>
    <t>12120</t>
  </si>
  <si>
    <t>1</t>
  </si>
  <si>
    <t>22199</t>
  </si>
  <si>
    <t>3</t>
  </si>
  <si>
    <t>25910</t>
  </si>
  <si>
    <t>4</t>
  </si>
  <si>
    <t>5</t>
  </si>
  <si>
    <t>38300</t>
  </si>
  <si>
    <t>10280</t>
  </si>
  <si>
    <t>14111</t>
  </si>
  <si>
    <t>31001</t>
  </si>
  <si>
    <t>9</t>
  </si>
  <si>
    <t>33121</t>
  </si>
  <si>
    <t>35101</t>
  </si>
  <si>
    <t>10540</t>
  </si>
  <si>
    <t>20110</t>
  </si>
  <si>
    <t>10139</t>
  </si>
  <si>
    <t>20230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</si>
  <si>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</si>
  <si>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</si>
  <si>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</si>
  <si>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</si>
  <si>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</si>
  <si>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</si>
  <si>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</si>
  <si>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</si>
  <si>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</si>
  <si>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20170</t>
  </si>
  <si>
    <t>23953</t>
  </si>
  <si>
    <t>08103</t>
  </si>
  <si>
    <t>25922</t>
  </si>
  <si>
    <t>38211</t>
  </si>
  <si>
    <t>10150</t>
  </si>
  <si>
    <t>12</t>
  </si>
  <si>
    <t>19</t>
  </si>
  <si>
    <t>13</t>
  </si>
  <si>
    <t>01630</t>
  </si>
  <si>
    <t>บางขุนเทียน</t>
  </si>
  <si>
    <t>เลิกประกอบกิจการ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</si>
  <si>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</si>
  <si>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</si>
  <si>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</si>
  <si>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</si>
  <si>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โรงงานผลิตภาชนะบรรจุจากกระดาษทุกชนิดหรือแผ่นกระดาษไฟเบอร์ (Fibreboard)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</si>
  <si>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2561-2564</t>
  </si>
  <si>
    <t>ทะเบียนโรงงานรูปแบบใหม่ (14 หลัก)</t>
  </si>
  <si>
    <t>DISPFACREG</t>
  </si>
  <si>
    <t>22230</t>
  </si>
  <si>
    <t>ท่าข้าม</t>
  </si>
  <si>
    <t>22220</t>
  </si>
  <si>
    <t>17020</t>
  </si>
  <si>
    <t>ขุดตักดินสำหรับใช้ในการก่อสร้าง</t>
  </si>
  <si>
    <t>พนัสนิคม</t>
  </si>
  <si>
    <t>20140</t>
  </si>
  <si>
    <t>ปลวกแดง</t>
  </si>
  <si>
    <t>21140</t>
  </si>
  <si>
    <t>17</t>
  </si>
  <si>
    <t>เมืองระยอง</t>
  </si>
  <si>
    <t>21180</t>
  </si>
  <si>
    <t>เมืองนครปฐม</t>
  </si>
  <si>
    <t>73000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</si>
  <si>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</si>
  <si>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</si>
  <si>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</si>
  <si>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ลำลูกกา</t>
  </si>
  <si>
    <t>12150</t>
  </si>
  <si>
    <t>คอกกระบือ</t>
  </si>
  <si>
    <t>69</t>
  </si>
  <si>
    <t>ผลิตภัณฑ์พลาสติก</t>
  </si>
  <si>
    <t>รหัสไปรษณีย์</t>
  </si>
  <si>
    <t>พานทอง</t>
  </si>
  <si>
    <t>20160</t>
  </si>
  <si>
    <t>10611</t>
  </si>
  <si>
    <t>ห้องเย็น</t>
  </si>
  <si>
    <t>21000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</si>
  <si>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</si>
  <si>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</si>
  <si>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</si>
  <si>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</si>
  <si>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</si>
  <si>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</si>
  <si>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</si>
  <si>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</si>
  <si>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</si>
  <si>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</si>
  <si>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</si>
  <si>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</si>
  <si>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</si>
  <si>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</si>
  <si>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</si>
  <si>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</si>
  <si>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</si>
  <si>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</si>
  <si>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</si>
  <si>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</si>
  <si>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</si>
  <si>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</si>
  <si>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</si>
  <si>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</si>
  <si>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</si>
  <si>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</si>
  <si>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</si>
  <si>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</si>
  <si>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</si>
  <si>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</si>
  <si>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</si>
  <si>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</si>
  <si>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</si>
  <si>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</si>
  <si>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</si>
  <si>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</si>
  <si>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</si>
  <si>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</si>
  <si>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</si>
  <si>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</si>
  <si>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</si>
  <si>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</si>
  <si>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</si>
  <si>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</si>
  <si>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</si>
  <si>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</si>
  <si>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</si>
  <si>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</si>
  <si>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</si>
  <si>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</si>
  <si>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</si>
  <si>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</si>
  <si>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</si>
  <si>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</si>
  <si>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</si>
  <si>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</si>
  <si>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</si>
  <si>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</si>
  <si>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</si>
  <si>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</si>
  <si>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</si>
  <si>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</si>
  <si>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</si>
  <si>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</si>
  <si>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</si>
  <si>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</si>
  <si>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</si>
  <si>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</si>
  <si>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</si>
  <si>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</si>
  <si>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</si>
  <si>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</si>
  <si>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</si>
  <si>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</si>
  <si>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</si>
  <si>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</si>
  <si>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</si>
  <si>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</si>
  <si>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</si>
  <si>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</si>
  <si>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</si>
  <si>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</si>
  <si>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</si>
  <si>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</si>
  <si>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</si>
  <si>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</si>
  <si>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</si>
  <si>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</si>
  <si>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</si>
  <si>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</si>
  <si>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</si>
  <si>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</si>
  <si>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</si>
  <si>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</si>
  <si>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</si>
  <si>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</si>
  <si>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</si>
  <si>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</si>
  <si>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</si>
  <si>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</si>
  <si>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</si>
  <si>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</si>
  <si>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</si>
  <si>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</si>
  <si>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</si>
  <si>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</si>
  <si>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</si>
  <si>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</si>
  <si>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</si>
  <si>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</si>
  <si>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</si>
  <si>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</si>
  <si>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</si>
  <si>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</si>
  <si>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</si>
  <si>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</si>
  <si>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</si>
  <si>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</si>
  <si>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</si>
  <si>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</si>
  <si>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</si>
  <si>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</si>
  <si>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</si>
  <si>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</si>
  <si>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</si>
  <si>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</si>
  <si>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</si>
  <si>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</si>
  <si>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</si>
  <si>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</si>
  <si>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</si>
  <si>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</si>
  <si>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</si>
  <si>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</si>
  <si>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</si>
  <si>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</si>
  <si>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</si>
  <si>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</si>
  <si>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</si>
  <si>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</si>
  <si>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</si>
  <si>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</si>
  <si>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</si>
  <si>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</si>
  <si>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</si>
  <si>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</si>
  <si>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</si>
  <si>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</si>
  <si>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</si>
  <si>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</si>
  <si>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</si>
  <si>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</si>
  <si>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</si>
  <si>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</si>
  <si>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</si>
  <si>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</si>
  <si>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</si>
  <si>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ระหว่างปี 2561-2564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</si>
  <si>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</si>
  <si>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33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</si>
  <si>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</si>
  <si>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การทำฝอยไม้ การบด ป่น หรือย่อยไม้</t>
  </si>
  <si>
    <t>สวนหลวง</t>
  </si>
  <si>
    <t>21001</t>
  </si>
  <si>
    <t>23991</t>
  </si>
  <si>
    <t>เฉลิมพระเกียรติ</t>
  </si>
  <si>
    <t>18240</t>
  </si>
  <si>
    <t>60</t>
  </si>
  <si>
    <t>16299</t>
  </si>
  <si>
    <t>62</t>
  </si>
  <si>
    <t>การทำขนมปังหรือขนมเค้ก</t>
  </si>
  <si>
    <t>บ้านโพธิ์</t>
  </si>
  <si>
    <t>มาบข่า</t>
  </si>
  <si>
    <t>บางละมุง</t>
  </si>
  <si>
    <t>20150</t>
  </si>
  <si>
    <t>คลองหนึ่ง</t>
  </si>
  <si>
    <t>15</t>
  </si>
  <si>
    <t>10570</t>
  </si>
  <si>
    <t>แพรกษาใหม่</t>
  </si>
  <si>
    <t>10711</t>
  </si>
  <si>
    <t>11041</t>
  </si>
  <si>
    <t>119</t>
  </si>
  <si>
    <t>ศรีสัชนาลัย</t>
  </si>
  <si>
    <t>มะขามคู่</t>
  </si>
  <si>
    <t>ปากช่อง</t>
  </si>
  <si>
    <t>ดอนไก่ดี</t>
  </si>
  <si>
    <t>ดูดทราย</t>
  </si>
  <si>
    <t>เมืองลำปาง</t>
  </si>
  <si>
    <t>52000</t>
  </si>
  <si>
    <t xml:space="preserve">   จังหวัด สมุทรสาคร                                                                                             </t>
  </si>
  <si>
    <t>56</t>
  </si>
  <si>
    <t>การทำผลิตภัณฑ์ซึ่งมิใช่ภาชนะบรรจุจากเยื่อกระดาษ หรือกระดาษแข็ง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</si>
  <si>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</si>
  <si>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การทำภาชนะบรรจุ เครื่องมือ หรือเครื่องใช้จากไม้ และรวมถึงชิ้นส่วนของผลิตภัณฑ์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</si>
  <si>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</si>
  <si>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</si>
  <si>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ปะทิว</t>
  </si>
  <si>
    <t>พหลโยธิน</t>
  </si>
  <si>
    <t>10801</t>
  </si>
  <si>
    <t>บางบ่อ</t>
  </si>
  <si>
    <t>10560</t>
  </si>
  <si>
    <t>59</t>
  </si>
  <si>
    <t>10111</t>
  </si>
  <si>
    <t>เมืองสระแก้ว</t>
  </si>
  <si>
    <t>27000</t>
  </si>
  <si>
    <t>ตลิ่งชัน</t>
  </si>
  <si>
    <t>จะนะ</t>
  </si>
  <si>
    <t>90130</t>
  </si>
  <si>
    <t>22299</t>
  </si>
  <si>
    <t>บ้านเกาะ</t>
  </si>
  <si>
    <t>คอนกรีตผสมเสร็จ</t>
  </si>
  <si>
    <t>หนองบอนแดง</t>
  </si>
  <si>
    <t>17011</t>
  </si>
  <si>
    <t>61</t>
  </si>
  <si>
    <t>16230</t>
  </si>
  <si>
    <t>16220</t>
  </si>
  <si>
    <t>เมืองหนองคาย</t>
  </si>
  <si>
    <t>43000</t>
  </si>
  <si>
    <t xml:space="preserve">   จังหวัด ชลบุรี                                                                       </t>
  </si>
  <si>
    <t xml:space="preserve">   จังหวัด นครราชสีมา                                                                                             </t>
  </si>
  <si>
    <t xml:space="preserve">   ประเภทอุตสาหกรรมลำดับที่ 4(1) การฆ่าสัตว์       </t>
  </si>
  <si>
    <t>35</t>
  </si>
  <si>
    <t>66</t>
  </si>
  <si>
    <t>การทำเครื่องประดับโดยใช้เพชร พลอย ไข่มุก ทองคำ ทองขาว เงิน นาก หรืออัญมณี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</si>
  <si>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</si>
  <si>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</si>
  <si>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การล้าง ชำแหละ แกะ ต้ม นึ่ง ทอด หรือบดสัตว์ หรือส่วนหนึ่งส่วนใดของสัตว์</t>
  </si>
  <si>
    <t>โรงงานผลิตภาชนะบรรจุ หรือเครื่องใช้ จากไม้ไผ่ หวาย ฟาง อ้อ กก หรือผักตบชวา</t>
  </si>
  <si>
    <t>อรัญประเทศ</t>
  </si>
  <si>
    <t>27120</t>
  </si>
  <si>
    <t>บ้านนา</t>
  </si>
  <si>
    <t>พระประแดง</t>
  </si>
  <si>
    <t>10130</t>
  </si>
  <si>
    <t>333</t>
  </si>
  <si>
    <t>57110</t>
  </si>
  <si>
    <t>เมืองเชียงราย</t>
  </si>
  <si>
    <t>บางพระ</t>
  </si>
  <si>
    <t>ตัดเย็บเสื้อผ้าสำเร็จรูป</t>
  </si>
  <si>
    <t>บางจาก</t>
  </si>
  <si>
    <t>บ่อวิน</t>
  </si>
  <si>
    <t>โฉนดที่ดินเลขที่ 4545,4546,4548,4549</t>
  </si>
  <si>
    <t>มาบแค</t>
  </si>
  <si>
    <t>ขุด ตัก ดิน ในที่ดินกรรมสิทธิ์ สำหรับใช้ในการก่อสร้าง</t>
  </si>
  <si>
    <t>เขาย้อย</t>
  </si>
  <si>
    <t>76140</t>
  </si>
  <si>
    <t>อ้อมน้อย</t>
  </si>
  <si>
    <t>74130</t>
  </si>
  <si>
    <t>44</t>
  </si>
  <si>
    <t>บางปลา</t>
  </si>
  <si>
    <t>เมืองนครราชสีมา</t>
  </si>
  <si>
    <t>ป่าคาย</t>
  </si>
  <si>
    <t>ทองแสนขัน</t>
  </si>
  <si>
    <t>53230</t>
  </si>
  <si>
    <t>24109</t>
  </si>
  <si>
    <t>52293</t>
  </si>
  <si>
    <t>เขาหินซ้อน</t>
  </si>
  <si>
    <t>พนมสารคาม</t>
  </si>
  <si>
    <t>24120</t>
  </si>
  <si>
    <t>9/9</t>
  </si>
  <si>
    <t>นาโคก</t>
  </si>
  <si>
    <t>สุขสวัสดิ์</t>
  </si>
  <si>
    <t>30000</t>
  </si>
  <si>
    <t>เขาทราย</t>
  </si>
  <si>
    <t>ทับคล้อ</t>
  </si>
  <si>
    <t>66230</t>
  </si>
  <si>
    <t>ปง</t>
  </si>
  <si>
    <t>56140</t>
  </si>
  <si>
    <t>พุแค</t>
  </si>
  <si>
    <t>บ้านสวน</t>
  </si>
  <si>
    <t>เมืองสุโขทัย</t>
  </si>
  <si>
    <t>64220</t>
  </si>
  <si>
    <t>เขาปู่</t>
  </si>
  <si>
    <t>ศรีบรรพต</t>
  </si>
  <si>
    <t>93190</t>
  </si>
  <si>
    <t>แปลงยาว</t>
  </si>
  <si>
    <t>24190</t>
  </si>
  <si>
    <t>ขุด-ตักดินสำหรับใช้ในการก่อสร้าง</t>
  </si>
  <si>
    <t>99/8</t>
  </si>
  <si>
    <t>ปากพะยูน</t>
  </si>
  <si>
    <t>93120</t>
  </si>
  <si>
    <t>88/8</t>
  </si>
  <si>
    <t>ขุดตักดินเพื่อใช้ในการก่อสร้าง</t>
  </si>
  <si>
    <t>32111</t>
  </si>
  <si>
    <t>สะพลี</t>
  </si>
  <si>
    <t>86230</t>
  </si>
  <si>
    <t>เทพารักษ์</t>
  </si>
  <si>
    <t>ยิ่งเจริญ</t>
  </si>
  <si>
    <t>บางพลี-ตำหรุ</t>
  </si>
  <si>
    <t>บางพลีใหญ่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</si>
  <si>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</si>
  <si>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</si>
  <si>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</si>
  <si>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เป็นรายเดือน ระหว่างปี 2561-2564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</si>
  <si>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เดือนพฤศจิกายน  2564 </t>
  </si>
  <si>
    <t>ข้อมูลเมื่อวันที่
 1 ธันวาคม 2564</t>
  </si>
  <si>
    <r>
      <t xml:space="preserve">เดือนพฤศจิกายน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209 โรงงาน  เงินลงทุน 10,295.36 ล้านบาท  คนงาน 6,233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</si>
  <si>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67 โรงงาน คิดเป็นร้อยละ 32.06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142 โรงงาน คิดเป็นร้อยละ 67.94</t>
    </r>
  </si>
  <si>
    <r>
      <rPr>
        <b/>
        <sz val="10"/>
        <rFont val="Tahoma"/>
        <family val="2"/>
        <scheme val="minor"/>
      </rPr>
      <t>โดยกรุงเทพมหานครและปริมณฑล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67 โรงงาน คิดเป็นร้อยละ 32.06   </t>
    </r>
    <r>
      <rPr>
        <b/>
        <sz val="10"/>
        <rFont val="Tahoma"/>
        <family val="2"/>
        <scheme val="minor"/>
      </rPr>
      <t xml:space="preserve">ภาคกลาง </t>
    </r>
    <r>
      <rPr>
        <sz val="10"/>
        <rFont val="Tahoma"/>
        <family val="2"/>
        <scheme val="minor"/>
      </rPr>
      <t>น้อยที่สุดจำนวน 14 โรงงาน  คิดเป็นร้อยละ 6.70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</si>
  <si>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2,529.26 ล้านบาท คิดเป็นร้อยละ 24.57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7,766.10 ล้านบาท คิดเป็นร้อยละ 75.43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</si>
  <si>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6,233 คน  เป็นคนงานชายจำนวน 3,488 คน คิดเป็นร้อยละ 55.96  และคนงานหญิงจำนวน 2,745 คน คิดเป็นร้อยละ 44.04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</si>
  <si>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1,992 คน คิดเป็นร้อยละ 31.96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4,241 คน คิดเป็นร้อยละ 68.04</t>
    </r>
  </si>
  <si>
    <r>
      <rPr>
        <b/>
        <sz val="10"/>
        <rFont val="Tahoma"/>
        <family val="2"/>
        <scheme val="minor"/>
      </rPr>
      <t>โดยภาคะวันออก</t>
    </r>
    <r>
      <rPr>
        <sz val="10"/>
        <rFont val="Tahoma"/>
        <family val="2"/>
        <scheme val="minor"/>
      </rPr>
      <t xml:space="preserve"> มีการจ้างคนงานมากที่สุด 2,371 คน คิดเป็นร้อยละ 38.04 และ</t>
    </r>
    <r>
      <rPr>
        <b/>
        <sz val="10"/>
        <rFont val="Tahoma"/>
        <family val="2"/>
        <scheme val="minor"/>
      </rPr>
      <t>ภาคเหนือ</t>
    </r>
    <r>
      <rPr>
        <sz val="10"/>
        <rFont val="Tahoma"/>
        <family val="2"/>
        <scheme val="minor"/>
      </rPr>
      <t xml:space="preserve"> น้อยที่สุดจำนวน 239 คน คิดเป็นร้อยละ 3.83</t>
    </r>
  </si>
  <si>
    <r>
      <rPr>
        <b/>
        <sz val="10"/>
        <rFont val="Tahoma"/>
        <family val="2"/>
        <scheme val="minor"/>
      </rPr>
      <t xml:space="preserve">โดยภาคตะวันออก </t>
    </r>
    <r>
      <rPr>
        <sz val="10"/>
        <rFont val="Tahoma"/>
        <family val="2"/>
        <scheme val="minor"/>
      </rPr>
      <t>มีการลงทุนมากที่สุด เงินลงทุน 2,667.42 ล้านบาท คิดเป็นร้อยละ 25.91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903.57  ล้านบาท คิดเป็นร้อยละ 8.77</t>
    </r>
  </si>
  <si>
    <t xml:space="preserve">      เดือนพฤศจิกายน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</si>
  <si>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เดือนพฤศจิกายน 2564</t>
  </si>
  <si>
    <r>
      <t>กรมโรงงานอุตสาหกรรม อนุญาตให้โรงงานประกอบกิจการ จำนวน 46</t>
    </r>
    <r>
      <rPr>
        <sz val="10"/>
        <color indexed="8"/>
        <rFont val="Tahoma"/>
        <family val="2"/>
        <scheme val="minor"/>
      </rPr>
      <t xml:space="preserve"> โรงงาน  เงินลงทุน  4,969.32  ล้านบาท   คนงานรวม  2,666 คน  เป็นชาย  1,604 คน และหญิง  1,062 คน</t>
    </r>
  </si>
  <si>
    <r>
      <t>กรมอุตสาหกรรมพื้นฐานและการเหมืองแร่ อนุญาตให้โรงงานประกอบกิจการ จำนวน 3</t>
    </r>
    <r>
      <rPr>
        <sz val="10"/>
        <color indexed="8"/>
        <rFont val="Tahoma"/>
        <family val="2"/>
        <scheme val="minor"/>
      </rPr>
      <t xml:space="preserve"> โรงงาน  เงินลงทุน  398.80  ล้านบาท   คนงานรวม  52 คน  เป็นชาย  39 คน และหญิง  13 คน</t>
    </r>
  </si>
  <si>
    <t>สำนักงานอุตสาหกรรมจังหวัด อนุญาตให้ประกอบกิจการ  จำนวน  148 โรงงาน  เงินลงทุน  4,516.63  ล้านบาท   คนงานรวม  3,066 คน  เป็นชาย  1,686 คน และหญิง  1,380 คน</t>
  </si>
  <si>
    <r>
      <t>องค์กรปกครองส่วนท้องถิ่น อนุญาตให้โรงงานประกอบกิจการ จำนวน 12</t>
    </r>
    <r>
      <rPr>
        <sz val="10"/>
        <color indexed="8"/>
        <rFont val="Tahoma"/>
        <family val="2"/>
        <scheme val="minor"/>
      </rPr>
      <t xml:space="preserve"> โรงงาน  เงินลงทุน  410.60  ล้านบาท   คนงานรวม  449 คน  เป็นชาย 159 คน และหญิง 290 คน</t>
    </r>
  </si>
  <si>
    <t>โรงงานจำพวกที่ 2  จำนวน  17 โรงงาน   เงินลงทุน  503.39 ล้านบาท   คนงานรวม  526 คน เป็นชาย  204 คน และหญิง 322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</si>
  <si>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192 โรงงาน   เงินลงทุน  9,791.97 ล้านบาท   คนงานรวม 5,707 คน เป็นชาย  3,284 คน และหญิง 2,423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</si>
  <si>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28</t>
    </r>
    <r>
      <rPr>
        <sz val="10"/>
        <color indexed="8"/>
        <rFont val="Tahoma"/>
        <family val="2"/>
        <scheme val="minor"/>
      </rPr>
      <t xml:space="preserve"> โรงงาน   เงินลงทุน  13,924.33 ล้านบาท   คนงานรวม 6,017 คน เป็นชาย  3,393 คน และหญิง  2,624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</si>
  <si>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57 โรงงาน   เงินลงทุน  2,497.14 ล้านบาท   คนงานจำนวน  1,339 คน เป็นชาย  886 คน และหญิง  453 คน ตามลำดับ</t>
    </r>
  </si>
  <si>
    <t xml:space="preserve">  เดือนพฤศจิกายน 2564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</si>
  <si>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เดือนพฤศจิกายน 2564  ดังนี้   </t>
  </si>
  <si>
    <t>จำนวน          33      โรงงาน</t>
  </si>
  <si>
    <t xml:space="preserve">จำนวน          20     โรงงาน </t>
  </si>
  <si>
    <t>จำนวน          10     โรงงาน</t>
  </si>
  <si>
    <t xml:space="preserve">   จังหวัด ปทุมธานี และ สมุทรปราการ                                                                                          </t>
  </si>
  <si>
    <t>จำนวนเงินลงทุน            1,431.33    ล้านบาท</t>
  </si>
  <si>
    <t xml:space="preserve">   จังหวัด สระบุรี                                                                       </t>
  </si>
  <si>
    <t>จำนวนเงินลงทุน            1,382.88    ล้านบาท</t>
  </si>
  <si>
    <t>จำนวนเงินลงทุน            1,212.64    ล้านบาท</t>
  </si>
  <si>
    <t xml:space="preserve">จำนวนคนงาน                   1,777   คน  </t>
  </si>
  <si>
    <t xml:space="preserve">จำนวนคนงาน                      383   คน  </t>
  </si>
  <si>
    <t xml:space="preserve">จำนวนคนงาน                   1,153   คน  </t>
  </si>
  <si>
    <t xml:space="preserve"> จำนวน          31      โรงงาน</t>
  </si>
  <si>
    <t xml:space="preserve"> จำนวน          12      โรงงาน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</si>
  <si>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 </t>
  </si>
  <si>
    <t xml:space="preserve">    ประเภทอุตสาหกรรมลำดับที่ 3(2) การขุดหรือลอกกรวด ทราย หรือดิน           </t>
  </si>
  <si>
    <t xml:space="preserve"> จำนวน            9      โรงงาน</t>
  </si>
  <si>
    <t xml:space="preserve">   ประเภทอุตสาหกรรมลำดับที่ 50(4) 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 </t>
  </si>
  <si>
    <t xml:space="preserve">   และประเภทอุตสาหกรรมลำดับที่ 105 โรงงานคัดแยกหรือฝังกลบสิ่งปฏิกูลหรือวัสดุที่ไม่ใช้แล้ว</t>
  </si>
  <si>
    <t xml:space="preserve">จำนวนเงินทุน     1,334.00   ล้านบาท </t>
  </si>
  <si>
    <t xml:space="preserve">   ประเภทอุตสาหกรรมลำดับที่ 5(1) การทำนมสดให้ไร้เชื้อ หรือฆ่าเชื้อ โดยวิธีการใดวิธีการหนึ่ง เช่น การพาสเจอร์ไรส์</t>
  </si>
  <si>
    <t xml:space="preserve">จำนวนเงินทุน        560.00   ล้านบาท </t>
  </si>
  <si>
    <t xml:space="preserve">จำนวนเงินทุน        529.41   ล้านบาท </t>
  </si>
  <si>
    <t>จำนวนคนงาน         790   คน</t>
  </si>
  <si>
    <t xml:space="preserve">   ประเภทอุตสาหกรรมลำดับที่ 64(2) การทำผลิตภัณฑ์ด้วยวิธีปั๊มหรือกระแทก     </t>
  </si>
  <si>
    <t>จำนวนคนงาน         502   คน</t>
  </si>
  <si>
    <t xml:space="preserve">   ประเภทอุตสาหกรรมลำดับที่ 40(1) การฉาบ ขัดมัน หรือทากาวกระดาษหรือกระดาษแข็ง หรือการอัดกระดาษหรือกระดาษแข็งหลายชั้นเข้าด้วยกัน           </t>
  </si>
  <si>
    <t>จำนวนคนงาน         372   คน</t>
  </si>
  <si>
    <t xml:space="preserve">   ประเภทอุตสาหกรรมลำดับที่ 28(1) การตัดหรือเย็บเครื่องนุ่งห่ม เข็มขัด ผ้าเช็ดหน้า ผ้าพันคอ เนกไท หูกระต่าย  ปลอกแขน ถุงมือ       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</si>
  <si>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เดือนพฤศจิกายน 2564</t>
  </si>
  <si>
    <t>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เดือนพฤศจิกายน 2564</t>
  </si>
  <si>
    <t>70</t>
  </si>
  <si>
    <t>92</t>
  </si>
  <si>
    <t>98</t>
  </si>
  <si>
    <t>102</t>
  </si>
  <si>
    <t>การทำชิ้นส่วนหรืออุปกรณ์ของผลิตภัณฑ์โลหะตาม (1) ถึง (10)</t>
  </si>
  <si>
    <t>การผลิตพลังงานไฟฟ้าจากพลังงานความร้อน</t>
  </si>
  <si>
    <t>โรงงานประกอบกิจการเกี่ยวกับการผลิตและหรือจำหน่ายไอน้ำ (Steam Generating)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</si>
  <si>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</si>
  <si>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การทำกลูโคส เดกซ์โทรส ฟรักโทส หรือผลิตภัณฑ์อื่นที่คล้ายคลึงกัน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</si>
  <si>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</si>
  <si>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</si>
  <si>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การทำชิ้นส่วนพิเศษหรืออุปกรณ์สำหรับรถยนต์ หรือรถพ่วง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</si>
  <si>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</si>
  <si>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</si>
  <si>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</si>
  <si>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การชุบเคลือบผิว (Plating, Anodizing)</t>
  </si>
  <si>
    <t>การสกัดน้ำมันจากพืชหรือสัตว์หรือไขมันจากสัตว์</t>
  </si>
  <si>
    <t>การทำเครื่องปรุงกลิ่น รส หรือสีของอาหาร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</si>
  <si>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</si>
  <si>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การเกี่ยวกับการถลุง หลอม หล่อ รีด ดึง หรือผลิตเหล็กหรือเหล็กกล้า ในขั้นต้น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</si>
  <si>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</si>
  <si>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การทำส่วนประกอบ หรืออุปกรณ์สำหรับเครื่องจักรตาม (1) ถึง (7)</t>
  </si>
  <si>
    <t>โรงงานซักรีด ซักแห้ง ซักฟอก รีด อัด หรือย้อมผ้า หรือนุ่งห่ม พรม หรือขนสัตว์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</si>
  <si>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เดือนพฤศจิกายน 2564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</si>
  <si>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เดือนพฤศจิกายน 2564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</si>
  <si>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เดือนพฤศจิกายน 2564</t>
  </si>
  <si>
    <t>ตารางที่ 13  สถิติจำนวนโรงงานอุตสาหกรรมที่เลิกประกอบกิจการ  จำแนกเป็นรายจังหวัด  เดือนพฤศจิกายน 2564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</si>
  <si>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เดือนพฤศจิกายน 2564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</si>
  <si>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เดือนพฤศจิกายน  2564</t>
  </si>
  <si>
    <t>POKDATE</t>
  </si>
  <si>
    <t>3-5(1)-8/64สบ</t>
  </si>
  <si>
    <t>10190477425646</t>
  </si>
  <si>
    <t>บริษัท เอฟแอนด์เอ็น แดรี่ส์ (ประเทศไทย) จำกัด</t>
  </si>
  <si>
    <t>ผลิตนมข้น นมระเหย นมสดสเตอริไรส์ นมยูเอสที เครื่องดื่มยูเอชที นมถั่ว</t>
  </si>
  <si>
    <t>10501</t>
  </si>
  <si>
    <t>23/11/2564</t>
  </si>
  <si>
    <t>โฉนดที่ดินเลขที่ 11915</t>
  </si>
  <si>
    <t>แสลงพัน</t>
  </si>
  <si>
    <t>วังม่วง</t>
  </si>
  <si>
    <t>18220</t>
  </si>
  <si>
    <t>3-4(1)-11/64กบ</t>
  </si>
  <si>
    <t>10810464325646</t>
  </si>
  <si>
    <t>บริษัท ซีพีเอฟ (ประเทศไทย) จำกัด (มหาชน)</t>
  </si>
  <si>
    <t>ฆ่า, ชำแหละ, ตัดแต่ง, แปรรูปสุกรและทำผลิตภัณฑ์อาหารสำเร็จรูป</t>
  </si>
  <si>
    <t>03/11/2564</t>
  </si>
  <si>
    <t>270 (โฉนดที่ดินเลขที่ 11248 เลขที่ดิน 4 และโฉนดทีดินเลขที่ 11013 เลขที่ดิน 5)</t>
  </si>
  <si>
    <t>ปลายพระยา</t>
  </si>
  <si>
    <t>81160</t>
  </si>
  <si>
    <t>3-64(2)-14/64ชบ</t>
  </si>
  <si>
    <t>10200479225645</t>
  </si>
  <si>
    <t>บริษัท ฮัวเหม่ย (ประเทศไทย) จำกัด</t>
  </si>
  <si>
    <t>ปั๊มงานโลหะ ขึ้นรูป ผลิตภัณฑ์จากโลหะ</t>
  </si>
  <si>
    <t>26/11/2564</t>
  </si>
  <si>
    <t>99/9</t>
  </si>
  <si>
    <t>คลองกิ่ว</t>
  </si>
  <si>
    <t>20220</t>
  </si>
  <si>
    <t>038-151696-9</t>
  </si>
  <si>
    <t>จ3-91(1)-15/64ฉช</t>
  </si>
  <si>
    <t>20240472325644</t>
  </si>
  <si>
    <t>บริษัท อิมพลิเม้นท์ วิชั่น จำกัด</t>
  </si>
  <si>
    <t>บรรจุสินค้าในภาชนะเก็บและลำเลียงสินค้า</t>
  </si>
  <si>
    <t>12/11/2564</t>
  </si>
  <si>
    <t>เทพราช</t>
  </si>
  <si>
    <t>24140</t>
  </si>
  <si>
    <t>3-59-7/64สค</t>
  </si>
  <si>
    <t>10740469525645</t>
  </si>
  <si>
    <t>บริษัท แพชชั่น อัลติเมท แคสติ้ง จำกัด</t>
  </si>
  <si>
    <t>หลอมหล่อเหล็กและผลิตชิ้นงานจากเหล็ก</t>
  </si>
  <si>
    <t>24101</t>
  </si>
  <si>
    <t>10/11/2564</t>
  </si>
  <si>
    <t>โฉนดที่ดิน 47845,108965,108966</t>
  </si>
  <si>
    <t>บางน้ำจืด</t>
  </si>
  <si>
    <t>จ3-7(1)-3/64สค</t>
  </si>
  <si>
    <t>20740466825640</t>
  </si>
  <si>
    <t>บริษัท สยาม เฮฮเบิล เทค จำกัด</t>
  </si>
  <si>
    <t>ผลิตสารสกัดจากสมุนไพรและยาสำเร็จรูปจากสมุนไพร</t>
  </si>
  <si>
    <t>10491</t>
  </si>
  <si>
    <t>05/11/2564</t>
  </si>
  <si>
    <t>288/8</t>
  </si>
  <si>
    <t>บางหญ้าแพรก</t>
  </si>
  <si>
    <t>ธ3-3(1)-7/64บร</t>
  </si>
  <si>
    <t>30310480825642</t>
  </si>
  <si>
    <t>บริษัท หินเพชร จำกัด</t>
  </si>
  <si>
    <t>โม่ บด หรือย่อยหิน</t>
  </si>
  <si>
    <t>23961</t>
  </si>
  <si>
    <t>32</t>
  </si>
  <si>
    <t>บุรีรัมย์-สุรินทร์</t>
  </si>
  <si>
    <t>สวายจีก</t>
  </si>
  <si>
    <t>เมืองบุรีรัมย์</t>
  </si>
  <si>
    <t>31000</t>
  </si>
  <si>
    <t>044-614020</t>
  </si>
  <si>
    <t>3-105-105/64ชบ</t>
  </si>
  <si>
    <t>10200467925644</t>
  </si>
  <si>
    <t>บริษัท คิโต้ พัลพ์ (ประเทศไทย) จำกัด</t>
  </si>
  <si>
    <t>โฉนดที่ดินเลขที่ 66297</t>
  </si>
  <si>
    <t>3-88(2)-12/64ขก</t>
  </si>
  <si>
    <t>40400474125642</t>
  </si>
  <si>
    <t>บริษัท บีบีจีไอ ยูทิลิตี้ แอนด์ เพาเวอร์ จำกัด</t>
  </si>
  <si>
    <t>ผลิตไฟฟ้าจากเชื้อเพลิงก๊าซชีวภาพ กำลังการผลิต 4.5 เมกะวัตต์ และผลิตไอน้ำจากเชื้อเพลิงก๊าซชีวภาพ กำลังการผลิต 40 ตัน เพื่อจำหน่าย</t>
  </si>
  <si>
    <t>15/11/2564</t>
  </si>
  <si>
    <t>444 (โฉนดที่ดินเลขที่ 57548, 57549, 57550, 57551, 57552)</t>
  </si>
  <si>
    <t>น้ำพอง</t>
  </si>
  <si>
    <t>40140</t>
  </si>
  <si>
    <t>3-40(1)-8/64ชบ</t>
  </si>
  <si>
    <t>10200472225642</t>
  </si>
  <si>
    <t>บริษัท เจียนเซน เปเปอร์ จำกัด</t>
  </si>
  <si>
    <t>อัดกระดาษ</t>
  </si>
  <si>
    <t>โฉนดที่ดินเลขที่ 186956</t>
  </si>
  <si>
    <t>จ3-15(1)-13/64ฉช</t>
  </si>
  <si>
    <t>20240473425641</t>
  </si>
  <si>
    <t>บริษัท เทพรุ่งโรจน์ อินเตอร์เนชั่นแนล กรุ๊ป จำกัด</t>
  </si>
  <si>
    <t>ทำอาหารผสมหรือาหารสำเร็จรูปสำหรับเลี้ยงสัตว์</t>
  </si>
  <si>
    <t>โฉนดที่ดินเลขที่ 18993,6212</t>
  </si>
  <si>
    <t>จ3-53(1)-53/64ฉช</t>
  </si>
  <si>
    <t>20240479925644</t>
  </si>
  <si>
    <t>บริษัท ทอรัส แมนูแฟคเจอริ่ง จำกัด</t>
  </si>
  <si>
    <t>ทำเครื่องมือ เครื่องใช้ เครื่องเรือนหรือเครื่องประดับ รวมถึงชิ้นส่วนของผลิตภัณฑ์ดังกล่าว</t>
  </si>
  <si>
    <t>108/1</t>
  </si>
  <si>
    <t>แสนภูดาษ</t>
  </si>
  <si>
    <t>038-578781-6</t>
  </si>
  <si>
    <t>ก2-40(2)-16/64</t>
  </si>
  <si>
    <t>50100467625643</t>
  </si>
  <si>
    <t>บริษัท ต.กิจวิบูลย์เทรดดิ้ง จำกัด</t>
  </si>
  <si>
    <t>การทำผลิตภัณฑ์ซึ่งมิใช่ภาชนะบรรจุจากเยื่อกระดาษ หรือกระดาษแข็ง (การตัดกระดาษ)</t>
  </si>
  <si>
    <t>07/11/2564</t>
  </si>
  <si>
    <t>45/1</t>
  </si>
  <si>
    <t>พรหมราษฎร์</t>
  </si>
  <si>
    <t>บางบอนใต้</t>
  </si>
  <si>
    <t>บางบอน</t>
  </si>
  <si>
    <t>3-53(5)-42/64รย</t>
  </si>
  <si>
    <t>10210479025648</t>
  </si>
  <si>
    <t>บริษัท วีอีเอ็ม (ไทยแลนด์) จำกัด</t>
  </si>
  <si>
    <t>ขึ้นรูปผลิตภัณฑ์พลาสติกด้วยกระบวนการฉีดขึ้นรูป</t>
  </si>
  <si>
    <t>25/11/2564</t>
  </si>
  <si>
    <t>โฉนดที่ดินเลขที่ 70365</t>
  </si>
  <si>
    <t>มาบยางพร</t>
  </si>
  <si>
    <t>จ3-2(9)-7/64นว</t>
  </si>
  <si>
    <t>20600471625643</t>
  </si>
  <si>
    <t>ห้างหุ้นส่วนจำกัด โรงสีไฟอึ้งเลี่ยงเส็ง</t>
  </si>
  <si>
    <t>คัดแยกและปรับปรุงคุณภาพข้าว</t>
  </si>
  <si>
    <t>28240</t>
  </si>
  <si>
    <t>11/11/2564</t>
  </si>
  <si>
    <t>โฉนดที่ดินเลขที่ 34663, 14192, 14193</t>
  </si>
  <si>
    <t>ห้วยถั่วเหนือ</t>
  </si>
  <si>
    <t>หนองบัว</t>
  </si>
  <si>
    <t>60110</t>
  </si>
  <si>
    <t>3-14-63/64บก</t>
  </si>
  <si>
    <t>10380480025646</t>
  </si>
  <si>
    <t>บริษัท กิมชุนไอซ์ ศรีวิไล จำกัด</t>
  </si>
  <si>
    <t>ทำน้ำแข็งก้อนเล็ก กำลังการผลิต 130ตัน/วัน และทำน้ำดื่ม</t>
  </si>
  <si>
    <t>โฉนดที่ดินเลขที่ 3850,3581</t>
  </si>
  <si>
    <t>ศรีวิไล</t>
  </si>
  <si>
    <t>38210</t>
  </si>
  <si>
    <t>3-53(1)-50/64สค</t>
  </si>
  <si>
    <t>10740462925644</t>
  </si>
  <si>
    <t>บริษัท อินฟินิตี้ สปินนิ่ง จำกัด</t>
  </si>
  <si>
    <t>ผลิตถุงพลาสติก ผลิตผ้าใบพลาสติก รวมถึงชิ้นส่วนของผลิตภัณฑ์ดังกล่าว และบดย่อยพลาสติก</t>
  </si>
  <si>
    <t>02/11/2564</t>
  </si>
  <si>
    <t>109/34</t>
  </si>
  <si>
    <t>สุคนธวิท</t>
  </si>
  <si>
    <t>จ3-59-8/64สค</t>
  </si>
  <si>
    <t>20740481025648</t>
  </si>
  <si>
    <t>บริษัท เดอะสตีล จำกัด (มหาชน)</t>
  </si>
  <si>
    <t>รีดดึงเหล็กและโลหะผสม, ผลิตตะแกรงเหล็ก, ทำท่อเหล็ก,ตัดเหล็กแผ่น และผลิตภัณฑ์เหล็กโครงสร้างรูปพรรณขึ้นรูปเย็น</t>
  </si>
  <si>
    <t>29/11/2564</t>
  </si>
  <si>
    <t>99/61</t>
  </si>
  <si>
    <t>จ3-9(1)-17/64พร</t>
  </si>
  <si>
    <t>20540470425647</t>
  </si>
  <si>
    <t>สหกรณ์การเกษตรวังชิ้น จำกัด</t>
  </si>
  <si>
    <t>สีข้าว และเก็บรักษาในไซโลโกดัง</t>
  </si>
  <si>
    <t>นส.3ก เลขที่ 1249 เล่มที่ 13 ก หน้า 49</t>
  </si>
  <si>
    <t>นาพูน</t>
  </si>
  <si>
    <t>วังชิ้น</t>
  </si>
  <si>
    <t>54160</t>
  </si>
  <si>
    <t>จ3-63(2)-17/64รย</t>
  </si>
  <si>
    <t>20210480325647</t>
  </si>
  <si>
    <t>บริษัท แอลซีบี เอสทีอาร์อาร์ จำกัด</t>
  </si>
  <si>
    <t>ผลิตโครงสร้างโลหะที่ใช้ในการก่อสร้าง หรืออุปกรณ์สำหรับงานอุตสาหกรรม</t>
  </si>
  <si>
    <t>25111</t>
  </si>
  <si>
    <t>365</t>
  </si>
  <si>
    <t>038897248</t>
  </si>
  <si>
    <t>ธ3-3(1)-6/64ลป</t>
  </si>
  <si>
    <t>30520476325643</t>
  </si>
  <si>
    <t>บริษัท ศิลารวมโชค จำกัด</t>
  </si>
  <si>
    <t>โม่ บด และย่อยหิน</t>
  </si>
  <si>
    <t>17/11/2564</t>
  </si>
  <si>
    <t>ป่าสงวนแห่งชาติป่าแม่จาง</t>
  </si>
  <si>
    <t>หัวเสือ</t>
  </si>
  <si>
    <t>แม่ทะ</t>
  </si>
  <si>
    <t>52150</t>
  </si>
  <si>
    <t>0899614565</t>
  </si>
  <si>
    <t>จ3-58(1)-264/64มค</t>
  </si>
  <si>
    <t>20440468425644</t>
  </si>
  <si>
    <t>ห้างหุ้นส่วนจำกัด เพชรสมวงศ์การโยธา โดยนางแววตา ไชยวงศ์</t>
  </si>
  <si>
    <t>08/11/2564</t>
  </si>
  <si>
    <t>โฉนดที่ดินเลขที่ 31285</t>
  </si>
  <si>
    <t>หนองแสง</t>
  </si>
  <si>
    <t>วาปีปทุม</t>
  </si>
  <si>
    <t>44120</t>
  </si>
  <si>
    <t>099-4149872</t>
  </si>
  <si>
    <t>3-88(1)-36/64ชย</t>
  </si>
  <si>
    <t>40360481925642</t>
  </si>
  <si>
    <t>บริษัท สยาม ควอลิตี้ เอ็นเนอร์ยี่ จำกัด</t>
  </si>
  <si>
    <t>ผลิตพลังงานไฟฟ้าจากพลังงานแสงอาทิตย์ แบบติดตั้งบนหลังคา</t>
  </si>
  <si>
    <t>30/11/2564</t>
  </si>
  <si>
    <t>222</t>
  </si>
  <si>
    <t>สุรนารายณ์</t>
  </si>
  <si>
    <t>โคกเริงรมย์</t>
  </si>
  <si>
    <t>บำเหน็จณรงค์</t>
  </si>
  <si>
    <t>36160</t>
  </si>
  <si>
    <t>3-88(1)-34/64รย</t>
  </si>
  <si>
    <t>40210474025647</t>
  </si>
  <si>
    <t>บริษัท คันไซ เอนเนอร์จี โซลูชั่นส์ (ประเทศไทย) จำกัด</t>
  </si>
  <si>
    <t>ผลิตพลังงานไฟฟ้าจากแสงอาทิตย์เพื่อจำหน่าย กำลังการผลิต 4,999.95 กิโลวัตต์</t>
  </si>
  <si>
    <t>119/10</t>
  </si>
  <si>
    <t>จ3-41(2)-5/64สป</t>
  </si>
  <si>
    <t>20110476725646</t>
  </si>
  <si>
    <t>นางอรัญญา สุวรรณบุตร</t>
  </si>
  <si>
    <t>ทำแม่พิมพ์โลหะเพื่อขึ้นรูปอุปกรณ์ชิ้นส่วนยานยนต์จากโลหะ</t>
  </si>
  <si>
    <t>28230</t>
  </si>
  <si>
    <t>22/11/2564</t>
  </si>
  <si>
    <t>โฉนดที่ดินเลขที่ 128450,128451</t>
  </si>
  <si>
    <t>0818297368</t>
  </si>
  <si>
    <t>อ2-4(6)-11/64สข</t>
  </si>
  <si>
    <t>60900473925640</t>
  </si>
  <si>
    <t xml:space="preserve">บริษัท สยามรังนกทะเลใต้ จำกัด </t>
  </si>
  <si>
    <t>ทำความสะอาด, ตกแต่งรังนกแห้ง</t>
  </si>
  <si>
    <t>142/3</t>
  </si>
  <si>
    <t>ท่าช้าง</t>
  </si>
  <si>
    <t>บางกล่ำ</t>
  </si>
  <si>
    <t>90110</t>
  </si>
  <si>
    <t>3-14-61/64นศ</t>
  </si>
  <si>
    <t>10800464025643</t>
  </si>
  <si>
    <t>บริษัท เปเป้น้ำแข็งหลอดสิชล จำกัด</t>
  </si>
  <si>
    <t>ผลิตน้ำแข็งหลอดเล็ก หลอดใหญ่ กำลังผลิตสูงสุด 400 ตัน/วัน</t>
  </si>
  <si>
    <t>โฉนดที่ดินเลขที่ 43992 เลขที่ดิน 72</t>
  </si>
  <si>
    <t>ทุ่งใส</t>
  </si>
  <si>
    <t>สิชล</t>
  </si>
  <si>
    <t>80120</t>
  </si>
  <si>
    <t>จ3-64(12)-26/64รย</t>
  </si>
  <si>
    <t>20210480525642</t>
  </si>
  <si>
    <t>บริษัท ไทยวอเตอร์ ฟิตติ้ง จำกัด</t>
  </si>
  <si>
    <t>ผลิตและออกแบบอุปกรณ์ท่อเหล็ก ทุกชนิดและทุกประเภท รับทำโครงสร้างเหล็กก่อสร้าง ออกแบบ ติดตั้ง ซ่อมแซม บำรุงรักษา อาคารโรงงานอุตสาหกรรม เครื่องจักรกล</t>
  </si>
  <si>
    <t>3-102-3/64ขก</t>
  </si>
  <si>
    <t>10400477925648</t>
  </si>
  <si>
    <t>ผลิตไอน้ำจากเชื้อเพลิงก๊าซชีวภาพ กำลังการผลิต 40 ตัน เพื่อจำหน่าย</t>
  </si>
  <si>
    <t>35302</t>
  </si>
  <si>
    <t>24/11/2564</t>
  </si>
  <si>
    <t>โฉนดที่ดินเลขที่ 57550,57551,57552</t>
  </si>
  <si>
    <t>บ้านกุดน้ำใสน้อย</t>
  </si>
  <si>
    <t>จ3-4(3)-11/64พบ</t>
  </si>
  <si>
    <t>20760483125642</t>
  </si>
  <si>
    <t>บริษัท ฟลายอิ้ง สปาร์ค (ประเทศไทย) จำกัด</t>
  </si>
  <si>
    <t>ทำผลิตภัณฑ์อาหารสำเร็จรูป</t>
  </si>
  <si>
    <t>ห้วยโรง</t>
  </si>
  <si>
    <t>จ3-4(3)-10/64นบ</t>
  </si>
  <si>
    <t>20120482425644</t>
  </si>
  <si>
    <t>ทำผลิตภัณฑ์อาหารสำเร็จรูป เช่น ผงโปรตีน, น้ำมันและป่นวัตถุดิบสำหรับอาหารสัตว์น้ำจากหนอนหรือตัวอ่อนของแมลง</t>
  </si>
  <si>
    <t>99/22</t>
  </si>
  <si>
    <t>บางรักพัฒนา</t>
  </si>
  <si>
    <t>บางบัวทอง</t>
  </si>
  <si>
    <t>11110</t>
  </si>
  <si>
    <t>0908851991</t>
  </si>
  <si>
    <t>ธ3-3(1)-5/64สฎ</t>
  </si>
  <si>
    <t>30840476225647</t>
  </si>
  <si>
    <t>บริษัท เอส ซี จี 1995 จำกัด</t>
  </si>
  <si>
    <t>โม่ บด ย่อย หิน</t>
  </si>
  <si>
    <t>กรูด</t>
  </si>
  <si>
    <t>กาญจนดิษฐ์</t>
  </si>
  <si>
    <t>84160</t>
  </si>
  <si>
    <t>0915761500</t>
  </si>
  <si>
    <t>3-88(1)-37/64ปท</t>
  </si>
  <si>
    <t>40130482325641</t>
  </si>
  <si>
    <t>ผลิตพลังงานไฟฟ้าจากแสงอาทิตย์เพื่อจำหน่าย กำลังการผลิต 3,139.56 กิโลวัตต์</t>
  </si>
  <si>
    <t>1/1</t>
  </si>
  <si>
    <t>จ3-84(1)-8/64สค</t>
  </si>
  <si>
    <t>20740465725643</t>
  </si>
  <si>
    <t>นางสาวเพ็ญศรี มหาวงศ์</t>
  </si>
  <si>
    <t>การทำเครื่องประดับโดยใช้ เพชร พลอย ไข่มุก ทองคำ ทองขาว เงิน นาค หรืออัญมณี</t>
  </si>
  <si>
    <t>04/11/2564</t>
  </si>
  <si>
    <t>โฉนดที่ดินเลขที่ 70657</t>
  </si>
  <si>
    <t>เพิ่มทรัพย์</t>
  </si>
  <si>
    <t>เพชรเกษม</t>
  </si>
  <si>
    <t>3-105-106/64ปท</t>
  </si>
  <si>
    <t>10130470125645</t>
  </si>
  <si>
    <t>บริษัท ธนานุกูลชัย จำกัด</t>
  </si>
  <si>
    <t>09/11/2564</t>
  </si>
  <si>
    <t>โฉนดที่ดินเลขที่ 49975, 49976, 43310, 48994</t>
  </si>
  <si>
    <t>กาญจนาภิเษก</t>
  </si>
  <si>
    <t>คลองพระอุดม</t>
  </si>
  <si>
    <t>ลาดหลุมแก้ว</t>
  </si>
  <si>
    <t>12140</t>
  </si>
  <si>
    <t>3-103(3)-3/64สน</t>
  </si>
  <si>
    <t>10470477225646</t>
  </si>
  <si>
    <t>บริษัท กิมเฮง เดลี่ฟู้ดส์ จำกัด</t>
  </si>
  <si>
    <t>บดหรือป่นเกลือผสมไอโอดีน การทำเกลือให้บริสุทธิ์</t>
  </si>
  <si>
    <t>10775</t>
  </si>
  <si>
    <t>โฉนดที่ดินเลขที่ 6520 เลขที่ดิน 2</t>
  </si>
  <si>
    <t>สายบ้านหนองท่ม-บ้านน้ำจั้น</t>
  </si>
  <si>
    <t>ดงเหนือ</t>
  </si>
  <si>
    <t>บ้านม่วง</t>
  </si>
  <si>
    <t>47140</t>
  </si>
  <si>
    <t>3-35-2/64ฉช</t>
  </si>
  <si>
    <t>10240472925643</t>
  </si>
  <si>
    <t>บริษัท บีกรีน โปรดักส์ จำกัด</t>
  </si>
  <si>
    <t>ผลิตภาชนะบรรจุอาหารจากฟางข้าวและชานอ้อย</t>
  </si>
  <si>
    <t>44/1</t>
  </si>
  <si>
    <t>ท่าทองหลาง</t>
  </si>
  <si>
    <t>บางคล้า</t>
  </si>
  <si>
    <t>24110</t>
  </si>
  <si>
    <t>จ3-100(5)-3/64สป</t>
  </si>
  <si>
    <t>20110476825644</t>
  </si>
  <si>
    <t>บริษัท เอส. บี. โคทติ้ง จำกัด</t>
  </si>
  <si>
    <t>ทำเคลือบ พ่นสี ชุบสี งานโลหะ และชิ้นส่วนโลหะทุกชนิด</t>
  </si>
  <si>
    <t>25921</t>
  </si>
  <si>
    <t>77/7</t>
  </si>
  <si>
    <t>นิยมยาตรา-คลองสวน</t>
  </si>
  <si>
    <t>คลองนิยมยาตรา</t>
  </si>
  <si>
    <t>021364860-61</t>
  </si>
  <si>
    <t>จ3-2(1)-23/64อต</t>
  </si>
  <si>
    <t>20530478625645</t>
  </si>
  <si>
    <t>สหกรณ์การเกษตรปฏิรูปที่ดินหนองกอก จำกัด</t>
  </si>
  <si>
    <t>อบเมล็ดข้าวโพด และเก็บรักษาผลิตผลไว้ในโกดัง</t>
  </si>
  <si>
    <t>5/2</t>
  </si>
  <si>
    <t>084-7772873</t>
  </si>
  <si>
    <t>จ3-2(5)-5/64ชน</t>
  </si>
  <si>
    <t>20180483025645</t>
  </si>
  <si>
    <t>บริษัท บุญช่วยค้าข้าว 1999 จำกัด</t>
  </si>
  <si>
    <t>ปรับปรุงคุณภาพข้าวและเก็บรักษาข้าวในโกดัง</t>
  </si>
  <si>
    <t>52102</t>
  </si>
  <si>
    <t>53/2</t>
  </si>
  <si>
    <t>แพรกศรีราชา</t>
  </si>
  <si>
    <t>สรรคบุรี</t>
  </si>
  <si>
    <t>17140</t>
  </si>
  <si>
    <t>จ3-58(1)-280/64สท</t>
  </si>
  <si>
    <t>20640477525645</t>
  </si>
  <si>
    <t>ห้างหุ้นส่วนจำกัด ไกรลาศโยธาการ</t>
  </si>
  <si>
    <t>ผลิตคอนกรีตผสมเสร็จและผลิตภัณฑ์คอนกรีตเพื่อจำหน่ายและใช้ในงานก่อสร้าง</t>
  </si>
  <si>
    <t>18/11/2564</t>
  </si>
  <si>
    <t>167/3</t>
  </si>
  <si>
    <t>0864409027</t>
  </si>
  <si>
    <t>จ3-8(1)-20/64สบ</t>
  </si>
  <si>
    <t>20190482925646</t>
  </si>
  <si>
    <t>บริษัท ทูเค อินเตอร์ ฟู๊ด จำกัด</t>
  </si>
  <si>
    <t>โรงงานการทำอาหารหรือเครื่องดื่มจากผัก พืชผลไม้ และบรรจุในภาชนะที่ผนึกและอากาศเข้าไม่ได้ เช่น วุ้นมะพร้าว</t>
  </si>
  <si>
    <t>115</t>
  </si>
  <si>
    <t>0971132226</t>
  </si>
  <si>
    <t>อ2-71-47/64นบ</t>
  </si>
  <si>
    <t>60120462525646</t>
  </si>
  <si>
    <t>นายเริงยศ ศรีวรพงษ์พันธ์</t>
  </si>
  <si>
    <t>ผลิต ประกอบมอเตอร์ไฟฟ้าและชิ้นส่วน</t>
  </si>
  <si>
    <t>27101</t>
  </si>
  <si>
    <t>01/11/2564</t>
  </si>
  <si>
    <t>ุ64</t>
  </si>
  <si>
    <t>บางกระสอ</t>
  </si>
  <si>
    <t>เมืองนนทบุรี</t>
  </si>
  <si>
    <t>11000</t>
  </si>
  <si>
    <t>จ3-36(1)-6/64มห</t>
  </si>
  <si>
    <t>20490470525642</t>
  </si>
  <si>
    <t>บริษัท ศรีรุ้งเฟอร์นิเจอร์ จำกัด</t>
  </si>
  <si>
    <t>ทำวงกบประตู ขอบหน้าต่าง บานประตู บานหน้าต่าง หรือส่วนประกอบที่ทำด้วยไม้ของอาคาร และผลิตภัณฑ์แปรรูปไม้เพื่อประดิษฐกรรม เช่น เครื่องเรือนที่ทำจากไม้ เฟอร์นิเจอร์ไม้ เป็นต้น</t>
  </si>
  <si>
    <t>99</t>
  </si>
  <si>
    <t>กกแดง</t>
  </si>
  <si>
    <t>นิคมคำสร้อย</t>
  </si>
  <si>
    <t>49130</t>
  </si>
  <si>
    <t>0969355092</t>
  </si>
  <si>
    <t>จ3-64(13)-39/64ชบ</t>
  </si>
  <si>
    <t>20200463125643</t>
  </si>
  <si>
    <t>บริษัท อินเน็กซ์ เคมีคอล จำกัด</t>
  </si>
  <si>
    <t>กลึง เจาะ คว้าน กัด ไส เจียน หรือเชื่อมโลหะทั่วไป</t>
  </si>
  <si>
    <t>โฉนดที่ดินเลขที่ 17274</t>
  </si>
  <si>
    <t>084-7010303</t>
  </si>
  <si>
    <t>จ3-91(1)-14/64ปท</t>
  </si>
  <si>
    <t>20130465225648</t>
  </si>
  <si>
    <t>บริษัท ฟอร์จูน แอนด์ สตาร์ เทคโนโลยี จำกัด</t>
  </si>
  <si>
    <t>แบ่งบรรจุสารดูดความชื้นและสารกำจัดออกซิเจน (Silica Gel &amp; Oxygen Absorber) ผลิตภัณฑ์จากพลาสติกแผ่นบาง (Film Plastic) เช่น ถุงและม้วนพลาสติก</t>
  </si>
  <si>
    <t>118/5</t>
  </si>
  <si>
    <t>18</t>
  </si>
  <si>
    <t>ชุมนุมทรัพย์</t>
  </si>
  <si>
    <t>จ3-8(1)-19/64พช</t>
  </si>
  <si>
    <t>20670480425640</t>
  </si>
  <si>
    <t>บริษัท ไร่นายจุล คุ้นวงศ์ จำกัด</t>
  </si>
  <si>
    <t>ทำอาหารหรือเครื่องดื่มจากผัก พืช หรือผลไม้ บรรจุในภาชนะที่ปิดผนึกและอากาศเข้าไม่ได้ และแบ่งบรรจุสินค้า</t>
  </si>
  <si>
    <t>442</t>
  </si>
  <si>
    <t>วังชมภู</t>
  </si>
  <si>
    <t>เมืองเพชรบูรณ์</t>
  </si>
  <si>
    <t>67210</t>
  </si>
  <si>
    <t>056-771101-4</t>
  </si>
  <si>
    <t>3-53(5)-41/64สค</t>
  </si>
  <si>
    <t>10740478825648</t>
  </si>
  <si>
    <t>บริษัท หัวซือ โมลด์ พลาสติก จำกัด</t>
  </si>
  <si>
    <t>ทำผลิตภัณฑ์จากพลาสติก เช่น กล่องข้าวพลาสติก ช้อนพลาสติก</t>
  </si>
  <si>
    <t>55/11, 55/12, 55/13</t>
  </si>
  <si>
    <t>คลองมะเดื่อ</t>
  </si>
  <si>
    <t>จ3-63(2)-18/64ชบ</t>
  </si>
  <si>
    <t>20200482125640</t>
  </si>
  <si>
    <t>นายพงศธร ไตรวิทยาศิลป์</t>
  </si>
  <si>
    <t>ทำประตู หน้าต่าง ผนังกระจกอลูมิเนียม และตัดพับโลหะ</t>
  </si>
  <si>
    <t>โฉนดที่ดินเลขที่ 112314,128548,128549</t>
  </si>
  <si>
    <t>038-241137</t>
  </si>
  <si>
    <t>จ3-63(2)-15/64ขก</t>
  </si>
  <si>
    <t>20400470625649</t>
  </si>
  <si>
    <t>บริษัท โฮมสตีล (ขอนแก่น) จำกัด</t>
  </si>
  <si>
    <t>รีดหลังคาเหล็กขึ้นรูป PU PE</t>
  </si>
  <si>
    <t>โฉนดที่ดินเลขที่ 22041</t>
  </si>
  <si>
    <t>มิตรภาพ</t>
  </si>
  <si>
    <t>ท่าพระ</t>
  </si>
  <si>
    <t>เมืองขอนแก่น</t>
  </si>
  <si>
    <t>40260</t>
  </si>
  <si>
    <t>081-8435262</t>
  </si>
  <si>
    <t>จ3-70-15/64ชบ</t>
  </si>
  <si>
    <t>20200475525640</t>
  </si>
  <si>
    <t>บริษัท เฌอวาดี อินเตอร์เทรด จำกัด</t>
  </si>
  <si>
    <t>ผลิตชิ้นส่วนเครื่องใช้ไฟฟ้า ชิ้นส่วนรถยนต์ ชิ้นส่วนรถยนต์ไฟฟ้า และชุบเคลือบผิวโลหะ</t>
  </si>
  <si>
    <t>28160</t>
  </si>
  <si>
    <t>โฉนดที่ดินเลขที่ 8322</t>
  </si>
  <si>
    <t>หมอนนาง</t>
  </si>
  <si>
    <t>092-3437779</t>
  </si>
  <si>
    <t>จ3-67(8)-2/64สค</t>
  </si>
  <si>
    <t>20740462225647</t>
  </si>
  <si>
    <t>บริษัท เอส.อี.เอ.พาวเวอร์ เจ็นท์ จำกัด</t>
  </si>
  <si>
    <t>ผลิต ประกอบ ดัดแปลง ซ่อมแซม เครื่องจักรทุกชนิด</t>
  </si>
  <si>
    <t>28199</t>
  </si>
  <si>
    <t>จ3-53(4)-30/64ลพ</t>
  </si>
  <si>
    <t>20510467125641</t>
  </si>
  <si>
    <t>บริษัท วิง ฟง แพ็ค เกจจิ้ง จำกัด</t>
  </si>
  <si>
    <t>ผลิตชิ้นส่วนภาชนะพลาสติกและผลิตภัณฑ์เคลือบด้วยพลาสติก</t>
  </si>
  <si>
    <t>บ้านธิ</t>
  </si>
  <si>
    <t>51180</t>
  </si>
  <si>
    <t>088-2584790</t>
  </si>
  <si>
    <t>3-103(3)-2/64สน</t>
  </si>
  <si>
    <t>10470477125648</t>
  </si>
  <si>
    <t>นายกษิดิศ  หาญชนะ</t>
  </si>
  <si>
    <t>โฉนดที่ดินเลขที่ 6551 เลขที่ดิน 32</t>
  </si>
  <si>
    <t>098-1018961</t>
  </si>
  <si>
    <t>จ3-2(1)-24/64กพ</t>
  </si>
  <si>
    <t>20620479725641</t>
  </si>
  <si>
    <t>ห้างหุ้นส่วนจำกัด มุ่งเจริญ เค.พี. กรุ๊ป</t>
  </si>
  <si>
    <t>อบเมล็ดพืช เช่น ข้าวโพด ข้าวเปลือก ฯลฯ</t>
  </si>
  <si>
    <t>99/1</t>
  </si>
  <si>
    <t>เมืองกำแพงเพชร</t>
  </si>
  <si>
    <t>62000</t>
  </si>
  <si>
    <t>3-50(4)-100/64ชพ</t>
  </si>
  <si>
    <t>10860472625644</t>
  </si>
  <si>
    <t>บริษัท นันทวรรธไชย 2002 จำกัด</t>
  </si>
  <si>
    <t>โฉนดที่ดินเลขที่ 1392</t>
  </si>
  <si>
    <t>นาโพธิ์</t>
  </si>
  <si>
    <t>สวี</t>
  </si>
  <si>
    <t>86130</t>
  </si>
  <si>
    <t>3-88(1)-33/64สฎ</t>
  </si>
  <si>
    <t>40840463425646</t>
  </si>
  <si>
    <t>บริษัท โปร โซล่าร์ วัน จำกัด</t>
  </si>
  <si>
    <t>ผลิตไฟฟ้าด้วยพลังงานแสงอาทิตย์ ขนาดกำลังการผลิต 1.57825 เมกะวัตต์</t>
  </si>
  <si>
    <t>206/1 (โฉนดที่ดิน 30070)</t>
  </si>
  <si>
    <t>ท่าโรงช้าง</t>
  </si>
  <si>
    <t>พุนพิน</t>
  </si>
  <si>
    <t>84130</t>
  </si>
  <si>
    <t>จ2-53(4)-59/64สบ</t>
  </si>
  <si>
    <t>20190481325640</t>
  </si>
  <si>
    <t>บริษัท วี วิสดอม วินเนอร์ (ประเทศไทย) จำกัด</t>
  </si>
  <si>
    <t>เกี่ยวกับผลิตภัณฑ์พลาสติก การทำภาชนะบรรจุ เช่น ขวดน้ำดื่ม</t>
  </si>
  <si>
    <t>143</t>
  </si>
  <si>
    <t>ตาลเดี่ยว</t>
  </si>
  <si>
    <t>แก่งคอย</t>
  </si>
  <si>
    <t>18110</t>
  </si>
  <si>
    <t>0811112124</t>
  </si>
  <si>
    <t>จ3-58(1)-275/64สข</t>
  </si>
  <si>
    <t>20900473725643</t>
  </si>
  <si>
    <t>บริษัท วราสิริคอนกรีต จำกัด</t>
  </si>
  <si>
    <t>ผลิตคอนกรีตผสมเสร็จและผลิตภัณฑ์คอนกรีต</t>
  </si>
  <si>
    <t>โฉนดที่ดินเลขที่ 44320 เลขที่ดิน 48 และ โฉนดที่ดินเลขที่ 44321 เลขที่ดิน 49</t>
  </si>
  <si>
    <t xml:space="preserve">ทางหลวงเอเซียสาย 43 </t>
  </si>
  <si>
    <t>ป่าชิง</t>
  </si>
  <si>
    <t>081-4799188</t>
  </si>
  <si>
    <t>3-77(2)-16/64ชบ</t>
  </si>
  <si>
    <t>10200469825644</t>
  </si>
  <si>
    <t>บริษัท บี.เอ.ซีเทค จำกัด</t>
  </si>
  <si>
    <t>ผลิตชิ้นส่วนรถยนต์</t>
  </si>
  <si>
    <t>29309</t>
  </si>
  <si>
    <t>โฉนดที่ดินเลขที่ 40072</t>
  </si>
  <si>
    <t>หนองชาก</t>
  </si>
  <si>
    <t>085-1037828</t>
  </si>
  <si>
    <t>3-88(1)-35/64นม</t>
  </si>
  <si>
    <t>40300481825640</t>
  </si>
  <si>
    <t>บริษัท 3 เอ็น เอซีที จำกัด</t>
  </si>
  <si>
    <t>ผลิตถุงพลาสติกสวน ถุงกระสอบ ถุงจัมโบ้ ผ้าใบ ผ้าม้วน ผลิตไฟฟ้าจากแสงอาทิตย์ แบบติดตั้งบนหลังคา ขนาดกำลังการผลิต 1.99584 เมกะวัตต์</t>
  </si>
  <si>
    <t>131</t>
  </si>
  <si>
    <t>ราชสีมา-โชคชัย</t>
  </si>
  <si>
    <t>หนองบัวศาลา</t>
  </si>
  <si>
    <t>3-26(2)-2/64ฉช</t>
  </si>
  <si>
    <t>10240479625642</t>
  </si>
  <si>
    <t>บริษัท ซุปเปอร์สตาร์ แพ็คเกจจิ้ง (ไทยแลนด์) จำกัด</t>
  </si>
  <si>
    <t>ซ่อมแซมตาข่ายรวมถึงชิ้นส่วนหรืออุปกรณ์ที่คล้ายคลึงกันกับผลิตภัณฑ์ดังกล่าว เช่น ถุงตาข่าย ถุงกระสอบ เป็นต้น</t>
  </si>
  <si>
    <t>13940</t>
  </si>
  <si>
    <t>292-292/5</t>
  </si>
  <si>
    <t>ทางหลวงชนบทสาย 3002 (หนองยาว-บ้านซ่อง)</t>
  </si>
  <si>
    <t>หนองยาว</t>
  </si>
  <si>
    <t>จ3-52(4)-37/64ชบ</t>
  </si>
  <si>
    <t>20200462025646</t>
  </si>
  <si>
    <t>นายถัง หยี่ถิง</t>
  </si>
  <si>
    <t>ทำผลิตภัณฑ์จากยาง เช่น ยางแผ่น</t>
  </si>
  <si>
    <t>119/28</t>
  </si>
  <si>
    <t>จ3-50(4)-98/64ชม</t>
  </si>
  <si>
    <t>20500469025642</t>
  </si>
  <si>
    <t>บริษัท เอกทวีทรัพย์ คอนสตรัคชั่น จำกัด</t>
  </si>
  <si>
    <t>โฉนดที่ดินเลขที่ 6751 เล่มที่ดิน 68</t>
  </si>
  <si>
    <t>บ้านแอ่น</t>
  </si>
  <si>
    <t>ดอยเต่า</t>
  </si>
  <si>
    <t>50260</t>
  </si>
  <si>
    <t>จ3-46(2)-4/64นฐ</t>
  </si>
  <si>
    <t>20730475425649</t>
  </si>
  <si>
    <t>นายเฉลิมเกียรติ  เชี่ยวรุ่งโรจน์</t>
  </si>
  <si>
    <t>ผลิตและแบ่งบรรจุผลิตภัณฑ์ยาแผนปัจจุบัน ยาแผนโบราณ เครื่องสำอาง และผลิตภัณฑ์</t>
  </si>
  <si>
    <t>3-50(4)-101/64สร</t>
  </si>
  <si>
    <t>10320475125647</t>
  </si>
  <si>
    <t>บริษัท ไอซีไอ 888 จำกัด</t>
  </si>
  <si>
    <t>ผลิตแอสฟัลท์ติกคอนกรีต กำลังการผลิตสูงสุด 120 ตันต่อชั่วโมง</t>
  </si>
  <si>
    <t>16/11/2564</t>
  </si>
  <si>
    <t>โฉนดที่ดินเลขที่ 4939</t>
  </si>
  <si>
    <t>แกใหญ่</t>
  </si>
  <si>
    <t>เมืองสุรินทร์</t>
  </si>
  <si>
    <t>32000</t>
  </si>
  <si>
    <t>065-5792289</t>
  </si>
  <si>
    <t>จ3-46(2)-3/64นฐ</t>
  </si>
  <si>
    <t>20730475325641</t>
  </si>
  <si>
    <t>นายเฉลิมพล  เชี่ยวรุ่งโรจน์</t>
  </si>
  <si>
    <t>ผลิตและแบ่งบรรจุผลิตภัณฑ์ยาแผนปัจจุบัน ยาแผนโบราณ เครื่องสำอางค์ และผลิตภัณฑ์</t>
  </si>
  <si>
    <t>3-50(4)-97/64นม</t>
  </si>
  <si>
    <t>10300468325644</t>
  </si>
  <si>
    <t>บริษัท ถนอมวงศ์บริการ จำกัด</t>
  </si>
  <si>
    <t>ผลิตแอสฟัสทืติกคอนกรีต</t>
  </si>
  <si>
    <t>น.ส.3 ก.</t>
  </si>
  <si>
    <t>วังยายทอง</t>
  </si>
  <si>
    <t>30210</t>
  </si>
  <si>
    <t>จ3-64(9)-4/64สป</t>
  </si>
  <si>
    <t>20110468725646</t>
  </si>
  <si>
    <t>บริษัท เรนบูม เอสทีที จำกัด</t>
  </si>
  <si>
    <t>การทำเครื่องใช้เล็กๆ จากโลหะ และการทำผลิตภัณฑ์โลหะสำเร็จรูป ด้วยวิธีเคลือบหรือลงรัก ชุบ หรือขัด และพ่นสี</t>
  </si>
  <si>
    <t>25992</t>
  </si>
  <si>
    <t>123/8</t>
  </si>
  <si>
    <t>จ3-98-8/64สค</t>
  </si>
  <si>
    <t>20740477725649</t>
  </si>
  <si>
    <t>บริษัท กู๊ดโฮพเคมีเคิล (ประเทศไทย) จำกัด</t>
  </si>
  <si>
    <t>ซัก ฟอก อบ ผ้า</t>
  </si>
  <si>
    <t>28269</t>
  </si>
  <si>
    <t>48/6</t>
  </si>
  <si>
    <t>กาหลง</t>
  </si>
  <si>
    <t>3-50(4)-94/64นม</t>
  </si>
  <si>
    <t>10300464825647</t>
  </si>
  <si>
    <t>บริษัท เอส เทค ซีวิล แอนด์ คอนสตรัคชั่น จำกัด</t>
  </si>
  <si>
    <t>ผลิตแอสฟัลต์ติกคอนกรีต</t>
  </si>
  <si>
    <t>นส.3ก.1318</t>
  </si>
  <si>
    <t>3012</t>
  </si>
  <si>
    <t>จ3-53(9)-10/64ฉช</t>
  </si>
  <si>
    <t>20240465525648</t>
  </si>
  <si>
    <t>นางสาวธัญกร  ไตรทิพย์</t>
  </si>
  <si>
    <t>ล้าง บด ย่อยพลาสติก</t>
  </si>
  <si>
    <t>3-3(2)-202/64อย</t>
  </si>
  <si>
    <t>10140472425646</t>
  </si>
  <si>
    <t>นายจรัล  ผ่องใส</t>
  </si>
  <si>
    <t>ขุดตักดินและดูดทรายในที่ดินกรรมสิทธิ์ เพื่อใช้ในงานก่อสร้าง</t>
  </si>
  <si>
    <t>โฉนดที่ดินเลขที่ 38169, 5111, 5107, 12216, 5115 และ 5114</t>
  </si>
  <si>
    <t>สามกอ</t>
  </si>
  <si>
    <t>เสนา</t>
  </si>
  <si>
    <t>13110</t>
  </si>
  <si>
    <t>3-105-108/64รย</t>
  </si>
  <si>
    <t>10210473325648</t>
  </si>
  <si>
    <t>ห้างหุ้นส่วนจำกัด อ.นิศาชล สตีล</t>
  </si>
  <si>
    <t>เนินสำลี</t>
  </si>
  <si>
    <t>เนินพระ</t>
  </si>
  <si>
    <t>จ3-5(1)-7/64สป</t>
  </si>
  <si>
    <t>20110469625647</t>
  </si>
  <si>
    <t>บริษัท พญาเย็นแดรี่ จำกัด</t>
  </si>
  <si>
    <t>ผลิตนมพร้อมดื่มโดยการพาสเจอร์ไรส์</t>
  </si>
  <si>
    <t>78/15</t>
  </si>
  <si>
    <t>จ3-4(6)-8/64สค</t>
  </si>
  <si>
    <t>20740461725647</t>
  </si>
  <si>
    <t>บริษัท สยาม แวร์เฮ้า เรียลเอสเตท จำกัด</t>
  </si>
  <si>
    <t>ล้างและบรรจุเนื้อสัตว์ เช่น หมู, ปลาและโรงงานห้องเย็น</t>
  </si>
  <si>
    <t>62/3</t>
  </si>
  <si>
    <t>จ3-53(5)-37/64ชบ</t>
  </si>
  <si>
    <t>20200463225641</t>
  </si>
  <si>
    <t>นายเจษฎา ผลสวัสดิ์</t>
  </si>
  <si>
    <t>ผลิตภัณฑ์พลาสติก เช่น พลาสติกกันกระแทก ฟิล์มยืด เป็นต้น</t>
  </si>
  <si>
    <t>301/3</t>
  </si>
  <si>
    <t>สุรศักดิ์</t>
  </si>
  <si>
    <t>3-106-75/64สป</t>
  </si>
  <si>
    <t>10110468025643</t>
  </si>
  <si>
    <t>บริษัท บีโอวาย รีไซเคิล จำกัด</t>
  </si>
  <si>
    <t>ทำเชื้อเพลิงทดแทนจากน้ำมันหล่อลื่นและตัวทำละลายใช้แล้ว ทำเชื้อเพลิงผสม (Solid Blending) บดย่อยแผงวงจรอิเล็กทรอนิกส์ ถอดแยกชิ้นส่วนอุปกรณ์เครื่องใช้ไฟฟ้า เก็บรวบรวมแบตเตอรี่ใช้แล้วโดยไม่มีการแปรสภาพ และคัดแยกวัสดุที่ไม่ใช้แล้วที่ไม่เป็นของเสียอันตราย</t>
  </si>
  <si>
    <t>โฉนดที่ดินเลขที่ 248327</t>
  </si>
  <si>
    <t>สุขสวัสดิ์ 76 แยก 1</t>
  </si>
  <si>
    <t>จ3-92-19/64อย</t>
  </si>
  <si>
    <t>20140473225647</t>
  </si>
  <si>
    <t>บริษัท ปิติเซ็นเตอร์ห้องเย็น จำกัด</t>
  </si>
  <si>
    <t>ห้องเย็นรับฝากแช่สินค้า</t>
  </si>
  <si>
    <t>52101</t>
  </si>
  <si>
    <t>207/1</t>
  </si>
  <si>
    <t>ลำไทร</t>
  </si>
  <si>
    <t>วังน้อย</t>
  </si>
  <si>
    <t>13170</t>
  </si>
  <si>
    <t>035-257-000-1</t>
  </si>
  <si>
    <t>จ3-47(1)-13/64สค</t>
  </si>
  <si>
    <t>20740466925648</t>
  </si>
  <si>
    <t>บริษัท ดีโอเค สกิน จำกัด</t>
  </si>
  <si>
    <t>ผลิตเครื่องสำอางค์, สเปรย์, นำ้ยา และเจลฆ่าเชื้อโรค</t>
  </si>
  <si>
    <t>20231</t>
  </si>
  <si>
    <t>288/4</t>
  </si>
  <si>
    <t>จ3-61-2/64รย</t>
  </si>
  <si>
    <t>20210469325642</t>
  </si>
  <si>
    <t>บริษัท แทงค์ คลีนนิ่ง สเตชั่น จำกัด</t>
  </si>
  <si>
    <t>ซ่อมแซมภาชนะบรรจุภัณฑ์และตู้สินค้า</t>
  </si>
  <si>
    <t>59/10</t>
  </si>
  <si>
    <t>จ3-20(1)-18/64สค</t>
  </si>
  <si>
    <t>20740478325647</t>
  </si>
  <si>
    <t>บริษัท เฟิร์มเฟรช จำกัด</t>
  </si>
  <si>
    <t>ทำน้ำอื่ม น้ำแร่ และเครื่องดื่มที่ไม่มีแอลกอฮอล์</t>
  </si>
  <si>
    <t>11/15</t>
  </si>
  <si>
    <t>3-34(4)-50/64สข</t>
  </si>
  <si>
    <t>10900477625643</t>
  </si>
  <si>
    <t>บริษัท กรีนไบโอแมสอินดัสทรี จำกัด</t>
  </si>
  <si>
    <t>ทำเชื้อเพลิงชีวมวงอัดเม็ด</t>
  </si>
  <si>
    <t>คู</t>
  </si>
  <si>
    <t>จ3-53(1)-52/64สป</t>
  </si>
  <si>
    <t>20110475825645</t>
  </si>
  <si>
    <t>บริษัท พีทูพี อินเตอร์พาร์ท จำกัด</t>
  </si>
  <si>
    <t>ผลิต ผลิตภัณฑ์พลาสติก เช่น หัวปั้มพลาสติก,ชิ้นส่วนหมวกกันน๊อค,ของใช้ต่างๆที่เป็นพลาสติก</t>
  </si>
  <si>
    <t>128/249-250</t>
  </si>
  <si>
    <t>027066463</t>
  </si>
  <si>
    <t>จ3-64(13)-41/64ชบ</t>
  </si>
  <si>
    <t>20200471025645</t>
  </si>
  <si>
    <t>บริษัท ปิ่นทอง พรีซิชั่น จำกัด</t>
  </si>
  <si>
    <t>กลึง กัด ไส เจียน เชื่อมโลหะ และผลิตชิ้นงานโลหะที่ใช้เป็นอุปกรณ์จับยึดชิ้นงาน</t>
  </si>
  <si>
    <t>889</t>
  </si>
  <si>
    <t>หนองขาม</t>
  </si>
  <si>
    <t>096-9978964</t>
  </si>
  <si>
    <t>จ3-58(1)-277/64ชบ</t>
  </si>
  <si>
    <t>20200475625648</t>
  </si>
  <si>
    <t>บริษัท เอส.เจ.ซี.คอนกรีต จำกัด</t>
  </si>
  <si>
    <t>85/50</t>
  </si>
  <si>
    <t>บ้านเก่า</t>
  </si>
  <si>
    <t>038-160888</t>
  </si>
  <si>
    <t>3-50(4)-102/64นภ</t>
  </si>
  <si>
    <t>10390477325644</t>
  </si>
  <si>
    <t>ห้างหุ้นส่วนจำกัด เกศรินทร์ค้าไม้และวัสดุก่อสร้าง</t>
  </si>
  <si>
    <t>โฉนดที่ที่ดินเลขที่ 36609</t>
  </si>
  <si>
    <t>เมืองใหม่</t>
  </si>
  <si>
    <t>ศรีบุญเรือง</t>
  </si>
  <si>
    <t>39180</t>
  </si>
  <si>
    <t>089-8615859</t>
  </si>
  <si>
    <t>จ3-58(1)-261/64สค</t>
  </si>
  <si>
    <t>20740466025647</t>
  </si>
  <si>
    <t>บริษัท ไฟว์ เค.ที จำกัด</t>
  </si>
  <si>
    <t>โฉนดที่ดิน 47882</t>
  </si>
  <si>
    <t>ท่าไม้</t>
  </si>
  <si>
    <t>จ3-92-20/64ปท</t>
  </si>
  <si>
    <t>20130473625649</t>
  </si>
  <si>
    <t>นางวาสนาดี  ชัยศุภลักษณ์</t>
  </si>
  <si>
    <t>ห้องเย็นเก็บรักษาพืช ผัก ผลไม้</t>
  </si>
  <si>
    <t>62/28</t>
  </si>
  <si>
    <t>3-50(4)-95/64พย</t>
  </si>
  <si>
    <t>10560465925643</t>
  </si>
  <si>
    <t>บริษัท พะเยาใบทอง จำกัด</t>
  </si>
  <si>
    <t>โฉนดที่ดินเลขที่ 17320 เลขที่ดิน 3 และ 45670 เลขที่ดิน 175</t>
  </si>
  <si>
    <t>คือเวียง</t>
  </si>
  <si>
    <t>ดอกคำใต้</t>
  </si>
  <si>
    <t>56120</t>
  </si>
  <si>
    <t>3-105-107/64ปท</t>
  </si>
  <si>
    <t>10130470325641</t>
  </si>
  <si>
    <t>นายปวริศร พงศาประเสริฐพร</t>
  </si>
  <si>
    <t>โฉนดที่ดินเลขที่ 178853, 184252</t>
  </si>
  <si>
    <t>คลองห้า</t>
  </si>
  <si>
    <t>08-4697-6627</t>
  </si>
  <si>
    <t>จ3-3(2)-203/64นว</t>
  </si>
  <si>
    <t>20600474625640</t>
  </si>
  <si>
    <t>บริษัท อริสรากรุ๊ป จำกัด</t>
  </si>
  <si>
    <t>หนังสือรับรองการทำประโยชน์ (น.ส. 3 ก.) เลขที่ 1719 เลขที่ดิน 71</t>
  </si>
  <si>
    <t>ทุ่งทอง</t>
  </si>
  <si>
    <t>จ2-6(1)-9/64ปท</t>
  </si>
  <si>
    <t>20130466625648</t>
  </si>
  <si>
    <t>บริษัท ไลฟ์ อินโนวา อินเตอร์เนชั่นแนล จำกัด</t>
  </si>
  <si>
    <t>ผลิตและบรรจุ ผลิตภัณฑ์อาหารจากสัตว์น้ำ พืช ผัก และผลไม้</t>
  </si>
  <si>
    <t>10222</t>
  </si>
  <si>
    <t>42/33</t>
  </si>
  <si>
    <t>จ3-53(5)-39/64ฉช</t>
  </si>
  <si>
    <t>20240465325643</t>
  </si>
  <si>
    <t>บริษัท พี.ซี.วู๊ดโพรดักส์ จำกัด</t>
  </si>
  <si>
    <t>ผลิตเมล็ดพลาสติก</t>
  </si>
  <si>
    <t>จ3-10(1)-12/64นบ</t>
  </si>
  <si>
    <t>20120474725647</t>
  </si>
  <si>
    <t>บริษัท อลิช เบเกอรี่ แอนด์ ฟูดส์ จำกัด</t>
  </si>
  <si>
    <t>ผลิตขนม อาหาร และเบเกอรี่ ทุกชนิด</t>
  </si>
  <si>
    <t>โฉนดเลขที่ 25479</t>
  </si>
  <si>
    <t>คลองข่อย</t>
  </si>
  <si>
    <t>ปากเกร็ด</t>
  </si>
  <si>
    <t>11120</t>
  </si>
  <si>
    <t>021419259</t>
  </si>
  <si>
    <t>จ3-58(1)-285/64ชย</t>
  </si>
  <si>
    <t>20360481525644</t>
  </si>
  <si>
    <t>บริษัท อโน ออยล์ จำกัด</t>
  </si>
  <si>
    <t>โฉนดที่ดินเลขที่ 184</t>
  </si>
  <si>
    <t>คูเมือง</t>
  </si>
  <si>
    <t>หนองบัวแดง</t>
  </si>
  <si>
    <t>36210</t>
  </si>
  <si>
    <t>0644523895</t>
  </si>
  <si>
    <t>จ3-13(2)-4/64สค</t>
  </si>
  <si>
    <t>20740471225646</t>
  </si>
  <si>
    <t xml:space="preserve">บริษัท ซีอิ๊วสมบูรณ์ จำกัด             </t>
  </si>
  <si>
    <t>ผลิตเครื่องปรุงกลิ่น รส หรือสีของอาหาร</t>
  </si>
  <si>
    <t>10774</t>
  </si>
  <si>
    <t>68/1</t>
  </si>
  <si>
    <t>บางโทรัด</t>
  </si>
  <si>
    <t>จ3-53(1)-54/64สค</t>
  </si>
  <si>
    <t>20740481125646</t>
  </si>
  <si>
    <t>บริษัท พรอมท์ ซินเซียร์ จำกัด</t>
  </si>
  <si>
    <t>ผลิตชิ้นส่วนพลาสติกสำหรับเครื่องใช้ไฟฟ้า และผลิตภัณฑ์อิเล็กทรอนิกส์ทุกชนิด</t>
  </si>
  <si>
    <t>80/49</t>
  </si>
  <si>
    <t>เศรษฐกิจ 1</t>
  </si>
  <si>
    <t>จ3-39-18/64สค</t>
  </si>
  <si>
    <t>20740462825644</t>
  </si>
  <si>
    <t>บริษัท ธนทรัพย์ เปเปอร์ แอนด์ รีไซเคิล จำกัด</t>
  </si>
  <si>
    <t>ผลิตบรรจุภัณฑ์จากกระดาษ และอัดเศษกระดาษ</t>
  </si>
  <si>
    <t>2/5</t>
  </si>
  <si>
    <t>ชัยมงคล</t>
  </si>
  <si>
    <t>3-106-76/64สค</t>
  </si>
  <si>
    <t>10740468825640</t>
  </si>
  <si>
    <t>บริษัท เสิ้นไทย เอ็นเทอไพรซ์ จำกัด</t>
  </si>
  <si>
    <t>ถอดแยก บดย่อยชิ้นส่วนอุปกรณ์ไฟฟ้าและอิเล็กทรอนิกส์ บดย่อยพลาสติก และนำเศษตะกรันโลหะมาบดย่อยหลอมหล่อ เพื่อนำกลับมาใช้ประโยชน์ใหม่ คัดแยกวัสดุที่ไม่ใช้แล้วที่ไม่เป็นของเสียอันตราย</t>
  </si>
  <si>
    <t>94/12</t>
  </si>
  <si>
    <t>อ2-20(2)-7/64สข</t>
  </si>
  <si>
    <t>60900473825642</t>
  </si>
  <si>
    <t>บริษัท ผลิตภัณฑ์รังนกสยาม จำกัด</t>
  </si>
  <si>
    <t>ผลิตเครื่องดื่มรังนกสำเร็จรูป</t>
  </si>
  <si>
    <t>11049</t>
  </si>
  <si>
    <t>141/8</t>
  </si>
  <si>
    <t>บ้านหาร</t>
  </si>
  <si>
    <t>จ3-43(1)-35/64ขก</t>
  </si>
  <si>
    <t>20400463325645</t>
  </si>
  <si>
    <t>บริษัท มิตรผล ไบโอเทค จำกัด</t>
  </si>
  <si>
    <t>ผลิตปุ๋ยชีวภาพ และสารอุ้มน้ำ</t>
  </si>
  <si>
    <t>20121</t>
  </si>
  <si>
    <t>มะลิวัลย์</t>
  </si>
  <si>
    <t>หนองเรือ</t>
  </si>
  <si>
    <t>40210</t>
  </si>
  <si>
    <t>043-294202-4</t>
  </si>
  <si>
    <t>จ3-4(3)-9/64สค</t>
  </si>
  <si>
    <t>20740466725642</t>
  </si>
  <si>
    <t>บริษัท ริน อินเตอร์ฟู้ด จำกัด</t>
  </si>
  <si>
    <t>แปรรูปอาหาร จากพืชผลทางการเกษตร เนื้อสัตว์ และสัตว์น้ำ</t>
  </si>
  <si>
    <t>48/117</t>
  </si>
  <si>
    <t>หมื่นทรัพย์แลนด์</t>
  </si>
  <si>
    <t>3-46(3)-3/64</t>
  </si>
  <si>
    <t>10100464625645</t>
  </si>
  <si>
    <t>บริษัท หน่ำเซียน ไลฟ์ ไซเอนซ์ จำกัด</t>
  </si>
  <si>
    <t>ผลิตผลิตภัณฑ์ที่มุ่งหมายสำหรับให้เกิดผลแก่สุขภาพของมนุษย์ หรือผลิตภัณฑ์เสริมอาหาร เช่น คอลลาเจน และ/หรือผลิตภัณฑ์อาหารสำเร็จรูปอื่น ๆ</t>
  </si>
  <si>
    <t>11 แยก 2</t>
  </si>
  <si>
    <t>สุขาภิบาล 2</t>
  </si>
  <si>
    <t>ประเวศ</t>
  </si>
  <si>
    <t>10250</t>
  </si>
  <si>
    <t>อ2-10(1)-183/64ปท</t>
  </si>
  <si>
    <t>60130477025649</t>
  </si>
  <si>
    <t>นายกศิณริ์ศร อชิรญาวณิชย์</t>
  </si>
  <si>
    <t>ทำเบเกอรี่ เค้ก ขนมปัง</t>
  </si>
  <si>
    <t>65/88</t>
  </si>
  <si>
    <t>3-105-110/64รย</t>
  </si>
  <si>
    <t>10210478025649</t>
  </si>
  <si>
    <t>บริษัท ทองถวิล บริการ จำกัด</t>
  </si>
  <si>
    <t>จ3-52(4)-38/64สข</t>
  </si>
  <si>
    <t>20900481625645</t>
  </si>
  <si>
    <t>บริษัท ปาปิโล เรียล (ไทยแลนด์) จำกัด</t>
  </si>
  <si>
    <t>ผลิตรองเท้าแตะจากยางพารา</t>
  </si>
  <si>
    <t>75/12</t>
  </si>
  <si>
    <t>0873682990</t>
  </si>
  <si>
    <t>จ3-12(2)-4/64นบ</t>
  </si>
  <si>
    <t>20120482025642</t>
  </si>
  <si>
    <t>บริษัท เอเพรสโซ่ จำกัด</t>
  </si>
  <si>
    <t>คั่วเมล็ดกาแฟ</t>
  </si>
  <si>
    <t>10761</t>
  </si>
  <si>
    <t>43/7</t>
  </si>
  <si>
    <t>จ3-91(1)-16/64สก</t>
  </si>
  <si>
    <t>20270474925646</t>
  </si>
  <si>
    <t>บริษัท ส.บูรพา อินเตอร์เทรด จำกัด</t>
  </si>
  <si>
    <t>บรรจุและจำหน่ายน้ำมันพืช</t>
  </si>
  <si>
    <t>248/1</t>
  </si>
  <si>
    <t>บ้านใหม่หนองไทร</t>
  </si>
  <si>
    <t>จ2-64(13)-256/64ปท</t>
  </si>
  <si>
    <t>20130470025645</t>
  </si>
  <si>
    <t>บริษัท วินสเทค จำกัด</t>
  </si>
  <si>
    <t>กลึง เจาะ คว้าน ไส เจียร หรือ เชื่อมโลหะทั่วไป</t>
  </si>
  <si>
    <t>19/4</t>
  </si>
  <si>
    <t>บึงคำพร้อย</t>
  </si>
  <si>
    <t>จ3-64(11)-3/64ขก</t>
  </si>
  <si>
    <t>20400469225641</t>
  </si>
  <si>
    <t>บริษัท สมคิดของเก่า จำกัด</t>
  </si>
  <si>
    <t>อัดเศษโลหะ และอัดเศษกระดาษ</t>
  </si>
  <si>
    <t>25999</t>
  </si>
  <si>
    <t>337</t>
  </si>
  <si>
    <t>บ้านทุ่ม</t>
  </si>
  <si>
    <t>40000</t>
  </si>
  <si>
    <t>086-3751424</t>
  </si>
  <si>
    <t>จ3-58(1)-270/64พจ</t>
  </si>
  <si>
    <t>20660470825644</t>
  </si>
  <si>
    <t>บริษัท กิจอนันต์ตะพานหิน จำกัด</t>
  </si>
  <si>
    <t>ทำผลิตภัณฑ์คอนกรีต เช่น คอนกรีตผสมเสร็จ</t>
  </si>
  <si>
    <t>โฉนดที่ดินเลขที่ 9091</t>
  </si>
  <si>
    <t>วชิรบารมี</t>
  </si>
  <si>
    <t>66140</t>
  </si>
  <si>
    <t>จ3-58(1)-271/64พย</t>
  </si>
  <si>
    <t>20560471325646</t>
  </si>
  <si>
    <t>บริษัท พี.อาร์.เอ็ม.คอนกรีต จำกัด</t>
  </si>
  <si>
    <t>โฉนดที่ดินเลขที่ 57976 ,30909 และ 30908</t>
  </si>
  <si>
    <t>ท่าจำปี</t>
  </si>
  <si>
    <t>เมืองพะเยา</t>
  </si>
  <si>
    <t>56000</t>
  </si>
  <si>
    <t>054-889088</t>
  </si>
  <si>
    <t>จ3-58(1)-282/64ยส</t>
  </si>
  <si>
    <t>20350479125648</t>
  </si>
  <si>
    <t>บริษัท ศตวรรษ เจริญไพศาล จำกัด</t>
  </si>
  <si>
    <t>โรงงานคอนกรีตผสมเสร็จ และผลิตภัณฑ์คอนกรีตอื่นๆ</t>
  </si>
  <si>
    <t>86/1</t>
  </si>
  <si>
    <t>ทรายมูล</t>
  </si>
  <si>
    <t>35170</t>
  </si>
  <si>
    <t>จ3-95(1)-57/64สป</t>
  </si>
  <si>
    <t>20110475225648</t>
  </si>
  <si>
    <t>บริษัท บี-ควิก จำกัด</t>
  </si>
  <si>
    <t>ศูนย์บริการซ่อมแซมรถยนต์</t>
  </si>
  <si>
    <t>โฉนดที่ดินเลขที่ 14079,14822</t>
  </si>
  <si>
    <t>ก2-39-68/64</t>
  </si>
  <si>
    <t>50100467525645</t>
  </si>
  <si>
    <t>บริษัท ทองไพบูลย์บรรจุภัณฑ์ จำกัด</t>
  </si>
  <si>
    <t>การทำกล่องกระดาษ</t>
  </si>
  <si>
    <t>11, 13, 15</t>
  </si>
  <si>
    <t>เอกชัย 110</t>
  </si>
  <si>
    <t>เอกชัย</t>
  </si>
  <si>
    <t>บางบอนเหนือ</t>
  </si>
  <si>
    <t>3-50(4)-103/64สน</t>
  </si>
  <si>
    <t>10470478925640</t>
  </si>
  <si>
    <t>ห้างหุ้นส่วนจำกัด คิงส์วินท๊อป</t>
  </si>
  <si>
    <t>ผลิตแอสฟัลท์ติกคอนกรีต กำลังการผลิต 80 ตัน/ชั่วโมง</t>
  </si>
  <si>
    <t>โฉนดที่ดินเลขที่ 12128 เลขที่ดิน 36</t>
  </si>
  <si>
    <t>สายพรรณานิคม-อากาศอำนวย</t>
  </si>
  <si>
    <t>บะหว้า</t>
  </si>
  <si>
    <t>อากาศอำนวย</t>
  </si>
  <si>
    <t>47170</t>
  </si>
  <si>
    <t>จ3-11(6)-3/64ชบ</t>
  </si>
  <si>
    <t>20200482625649</t>
  </si>
  <si>
    <t>บริษัท สยาม ฟุคาซาว่า จำกัด</t>
  </si>
  <si>
    <t>ผลิตสารให้ความหวาน (น้ำตาลผสม)</t>
  </si>
  <si>
    <t>10722</t>
  </si>
  <si>
    <t>โฉนดที่ดินเลขที่ 243708</t>
  </si>
  <si>
    <t>จ3-58(1)-274/64อต</t>
  </si>
  <si>
    <t>20530472825647</t>
  </si>
  <si>
    <t>บริษัท ใหญ่ก่อสร้างคอนกรีต 2015 จำกัด</t>
  </si>
  <si>
    <t>ผลิตคอนกรีตผสมเสร็จและผลิตภัณฑ์คอนกรีต เช่น แผ่นพื้น เสา ท่อ</t>
  </si>
  <si>
    <t>สองห้อง</t>
  </si>
  <si>
    <t>ฟากท่า</t>
  </si>
  <si>
    <t>53160</t>
  </si>
  <si>
    <t>จ3-3(2)-210/64พจ</t>
  </si>
  <si>
    <t>20660479525641</t>
  </si>
  <si>
    <t>นางสาคร  อุ้ยตา</t>
  </si>
  <si>
    <t>โฉนดที่ดินเลขที่ 21674 และ 21675</t>
  </si>
  <si>
    <t>จ3-53(4)-29/64สค</t>
  </si>
  <si>
    <t>20740461625649</t>
  </si>
  <si>
    <t>บริษัท อินเตอร์ ฟอยล์ โปรดักส์ จำกัด</t>
  </si>
  <si>
    <t>ทำบรรจุภัณฑ์พลาสติก</t>
  </si>
  <si>
    <t>88/19</t>
  </si>
  <si>
    <t>จ3-58(1)-260/64นม</t>
  </si>
  <si>
    <t>20300464525641</t>
  </si>
  <si>
    <t>บริษัท พรีคอน (ประเทศไทย) จำกัด</t>
  </si>
  <si>
    <t>ทำผลิตภัณฑ์คอนกรีต เช่น คอนกรีตผสมเสร็จ ท่อคอนกรีต</t>
  </si>
  <si>
    <t>329</t>
  </si>
  <si>
    <t>ทล.226</t>
  </si>
  <si>
    <t>ทับสวาย</t>
  </si>
  <si>
    <t>ห้วยแถลง</t>
  </si>
  <si>
    <t>30240</t>
  </si>
  <si>
    <t>จ3-12(1)-3/64ชร</t>
  </si>
  <si>
    <t>20570466525647</t>
  </si>
  <si>
    <t>ห้างหุ้นส่วนจำกัด แม่ค้า ชา เชียงราย</t>
  </si>
  <si>
    <t>10762</t>
  </si>
  <si>
    <t>535</t>
  </si>
  <si>
    <t>แม่เจดีย์</t>
  </si>
  <si>
    <t>เวียงป่าเป้า</t>
  </si>
  <si>
    <t>57260</t>
  </si>
  <si>
    <t>0817165574</t>
  </si>
  <si>
    <t>3-53(5)-38/64สป</t>
  </si>
  <si>
    <t>10110465025646</t>
  </si>
  <si>
    <t>บริษัท ท็อป โพลิเมอร์ จำกัด</t>
  </si>
  <si>
    <t>หลอม ผสม และรีด ทำเม็ดพลาสติก เกรดเอ</t>
  </si>
  <si>
    <t>129/892</t>
  </si>
  <si>
    <t>ไทยประกัน 1/6</t>
  </si>
  <si>
    <t>02-0466700-2</t>
  </si>
  <si>
    <t>จ3-64(12)-24/64สค</t>
  </si>
  <si>
    <t>20740463025640</t>
  </si>
  <si>
    <t>บริษัท ทรัพย์ อนันต์ ไฮเวย์ จำกัด</t>
  </si>
  <si>
    <t>ทำผลิตภัณฑ์เกี่ยวกับโลหะ เช่น ราวกันอันตราย เสาไฟฟ้า เสาแสงสว่างบนทางและประกอบชิ้นส่วนอุปกรณ์ไฟฟ้า เช่น _x000D_
ดวงโคม โคมไฟฟ้า แผงสวิตซ์ไฟฟ้า</t>
  </si>
  <si>
    <t>48/377</t>
  </si>
  <si>
    <t>จ3-53(5)-40/64นฐ</t>
  </si>
  <si>
    <t>20730467025647</t>
  </si>
  <si>
    <t>นางชนิกา  กิตติเกษมชัย</t>
  </si>
  <si>
    <t>หลามทำเม็ดพลาสติก และ ผลิตชิ้นงานจากพลาสติก</t>
  </si>
  <si>
    <t>28/8</t>
  </si>
  <si>
    <t>ตลาดจินดา</t>
  </si>
  <si>
    <t>สามพราน</t>
  </si>
  <si>
    <t>73110</t>
  </si>
  <si>
    <t>จ3-3(2)-199/64สบ</t>
  </si>
  <si>
    <t>20190461825643</t>
  </si>
  <si>
    <t>นายคำวรรณ ชมพูพาน</t>
  </si>
  <si>
    <t>โฉนดที่ดินเลขที่ 396</t>
  </si>
  <si>
    <t>บ้านแก้ง</t>
  </si>
  <si>
    <t>18000</t>
  </si>
  <si>
    <t>0865710870</t>
  </si>
  <si>
    <t>ก2-64(14)-25/64</t>
  </si>
  <si>
    <t>50100472025649</t>
  </si>
  <si>
    <t>บริษัท โรงงาน ธ.แสงทอง จำกัด</t>
  </si>
  <si>
    <t>การทำชิ้นส่วนหรืออุปกรณ์ของผลิตภัณฑ์โลหะฯ เช่น หม้อแปลง ตู้คอนโทรล</t>
  </si>
  <si>
    <t>25939</t>
  </si>
  <si>
    <t>9/1</t>
  </si>
  <si>
    <t>บางกระดี่ 19 แยก 9</t>
  </si>
  <si>
    <t>บางกระดี่</t>
  </si>
  <si>
    <t>แสมดำ</t>
  </si>
  <si>
    <t>จ3-50(4)-99/64บร</t>
  </si>
  <si>
    <t>20310472525640</t>
  </si>
  <si>
    <t>ห้างหุ้นส่วนจำกัด สิทธิโรจน์การโยธา</t>
  </si>
  <si>
    <t>โฉนดที่ดินเลขที่ 16120</t>
  </si>
  <si>
    <t>เจริญสุข</t>
  </si>
  <si>
    <t>31110</t>
  </si>
  <si>
    <t>ก2-64(14)-24/64</t>
  </si>
  <si>
    <t>50100471825643</t>
  </si>
  <si>
    <t>จ3-58(1)-283/64ชร</t>
  </si>
  <si>
    <t>20570480225646</t>
  </si>
  <si>
    <t>ห้างหุ้นส่วนจำกัด เอ็ม.เค. คอนกรีต 2019</t>
  </si>
  <si>
    <t>โฉนดที่ดินเลขที่ 91827</t>
  </si>
  <si>
    <t>แม่ข้าวต้ม</t>
  </si>
  <si>
    <t>57100</t>
  </si>
  <si>
    <t>0956878827</t>
  </si>
  <si>
    <t>จ3-70-13/64ชบ</t>
  </si>
  <si>
    <t>20200468925641</t>
  </si>
  <si>
    <t>บริษัท เจบี ไฮเทค จำกัด</t>
  </si>
  <si>
    <t>ฉีดขึ้นรูปชิ้นงานพลาสติกสำหรับเครื่่องใช้ไฟฟ้าและอิเล็กทรอนิกส์</t>
  </si>
  <si>
    <t>700/10</t>
  </si>
  <si>
    <t>จ3-53(1)-55/64สค</t>
  </si>
  <si>
    <t>20740481225644</t>
  </si>
  <si>
    <t xml:space="preserve">บริษัท จึงวิริยะ จำกัด </t>
  </si>
  <si>
    <t>ผลิตอุปกรณ์ระบบประปาจากพลาสติก เช่น วาล์ว ข้อต่อตรง, ข้องอ, สามทาง น้ำยาประสานท่อพีวีซี</t>
  </si>
  <si>
    <t>9/10-11</t>
  </si>
  <si>
    <t>จ3-103(3)-1/64สส</t>
  </si>
  <si>
    <t>20750468125642</t>
  </si>
  <si>
    <t>บริษัท กรุงเทพค้าเกลือ จำกัด</t>
  </si>
  <si>
    <t>ผลิตเกลือป่น</t>
  </si>
  <si>
    <t>133/9</t>
  </si>
  <si>
    <t>ลาดใหญ่</t>
  </si>
  <si>
    <t>เมืองสมุทรสงคราม</t>
  </si>
  <si>
    <t>75000</t>
  </si>
  <si>
    <t>0892053570</t>
  </si>
  <si>
    <t>จ3-63(2)-16/64นค</t>
  </si>
  <si>
    <t>20430474825648</t>
  </si>
  <si>
    <t>ห้างหุ้นส่วนจำกัด มีชัยสตีล</t>
  </si>
  <si>
    <t>ผลิตแผ่นหลังคาเหล็ก ขึ้นรูป รีด และเชื่อโลหะทั่วไป</t>
  </si>
  <si>
    <t>โฉนดที่ดินเลข 45876</t>
  </si>
  <si>
    <t>โพธิ์ชัย</t>
  </si>
  <si>
    <t>อ2-58(1)-235/64ชพ</t>
  </si>
  <si>
    <t>60860471925648</t>
  </si>
  <si>
    <t>6/2</t>
  </si>
  <si>
    <t>3-3(4)-61/64ตง</t>
  </si>
  <si>
    <t>10920480725644</t>
  </si>
  <si>
    <t>นายอุดม หลีกภัย</t>
  </si>
  <si>
    <t>ดูดทราย ในที่ดินกรรมสิทธิ์</t>
  </si>
  <si>
    <t>โฉนดที่ดิน น.ส.3ก.เลขที่ 850 และเลขที่ 676</t>
  </si>
  <si>
    <t>นาท่ามใต้</t>
  </si>
  <si>
    <t>เมืองตรัง</t>
  </si>
  <si>
    <t>92190</t>
  </si>
  <si>
    <t>0895458834</t>
  </si>
  <si>
    <t>จ3-58(1)-265/64ชม</t>
  </si>
  <si>
    <t>20500469125640</t>
  </si>
  <si>
    <t>จ3-58(1)-281/64สค</t>
  </si>
  <si>
    <t>20740478125641</t>
  </si>
  <si>
    <t>บริษัท เอเซียผลิตภัณฑ์ซีเมนต์ จำกัด</t>
  </si>
  <si>
    <t>โฉนดที่ดินเลขที่ 117001,3253</t>
  </si>
  <si>
    <t>ท่าจีน</t>
  </si>
  <si>
    <t>จ3-64(12)-25/64สค</t>
  </si>
  <si>
    <t>20740463925641</t>
  </si>
  <si>
    <t>บริษัท ดุสิต สเตนเลส จำกัด</t>
  </si>
  <si>
    <t>รับจ้างผลิตงานสเตนเลส งานเหล็ก สังกะสี ทุกชนิด</t>
  </si>
  <si>
    <t>168/16</t>
  </si>
  <si>
    <t>จ3-79(1)-1/64ชบ</t>
  </si>
  <si>
    <t>20200473025643</t>
  </si>
  <si>
    <t>บริษัท ดาวินชี่ ไทย จำกัด</t>
  </si>
  <si>
    <t>ซ่อมแซม เปลี่ยนแปลงสภาพ อุปกรณ์ ชิ้นส่วนของพารามอเตอร์ อากาศยาน</t>
  </si>
  <si>
    <t>30300</t>
  </si>
  <si>
    <t>1/46</t>
  </si>
  <si>
    <t>หนองรี</t>
  </si>
  <si>
    <t>เมืองชลบุรี</t>
  </si>
  <si>
    <t>20000</t>
  </si>
  <si>
    <t>จ3-64(13)-43/64ฉช</t>
  </si>
  <si>
    <t>20240474225644</t>
  </si>
  <si>
    <t>บริษัท เฮเล็ม ไทย จำกัด</t>
  </si>
  <si>
    <t>ผลิตชิ้นงานจากกระบวนการกลึง เจาะ เจียนและงานเชื่อมโลหะทั่วไป เช่น ชิ้นงานท่อ หน้าแปลน ข้อต่อและชิ้นงาน</t>
  </si>
  <si>
    <t>71/3</t>
  </si>
  <si>
    <t>บางปะกง</t>
  </si>
  <si>
    <t>24130</t>
  </si>
  <si>
    <t>จ3-14-64/64นม</t>
  </si>
  <si>
    <t>20300480125640</t>
  </si>
  <si>
    <t>นายณฐพล ชัยมะเริง</t>
  </si>
  <si>
    <t>ผลิตน้ำแข็งหลอดใหญ่ น้ำแข็งบด</t>
  </si>
  <si>
    <t>207</t>
  </si>
  <si>
    <t>พะเนา</t>
  </si>
  <si>
    <t>จ3-3(2)-209/64พจ</t>
  </si>
  <si>
    <t>20660479325646</t>
  </si>
  <si>
    <t>โฉนดที่ดินเลขที่ 5467</t>
  </si>
  <si>
    <t>081-8878193</t>
  </si>
  <si>
    <t>จ3-58(1)-276/64นม</t>
  </si>
  <si>
    <t>20300475025649</t>
  </si>
  <si>
    <t>บริษัท นิวเหรียญชัยวัสดุก่อสร้าง จำกัด</t>
  </si>
  <si>
    <t>การทำผลิตภัณฑ์คอนกรีตผสมเสร็จ ผลิตภัณฑ์คอนกรีตทุกชนิด เช่น ท่อคอนกรีต แผ่นพื้นคอนกรีต เสาคอนกรีต_x000D_
แผ่นฝาผนังสำเร็จรูป อิฐบล๊อค เป็นต้น</t>
  </si>
  <si>
    <t>โฉนดที่ดินเลขที่ 180121</t>
  </si>
  <si>
    <t>3-105-103/64สค</t>
  </si>
  <si>
    <t>10740464425643</t>
  </si>
  <si>
    <t>บริษัท เอสเอสเค สตีล จำกัด</t>
  </si>
  <si>
    <t>15/39</t>
  </si>
  <si>
    <t>3-6(1)-5/64สค</t>
  </si>
  <si>
    <t>10740462725648</t>
  </si>
  <si>
    <t>บริษัท คอมมอลเวลธ์ แฟคตอรี่ จำกัด</t>
  </si>
  <si>
    <t>แปรรูปอาหารจากสัตว์น้ำและบรรจุในภาชนะปิดผนึกอากาศเข้าไม่ได้ และห้องเย็นแช่แข็ง</t>
  </si>
  <si>
    <t>24/458</t>
  </si>
  <si>
    <t>จ3-58(1)-268/64ลป</t>
  </si>
  <si>
    <t>20520469925641</t>
  </si>
  <si>
    <t>บริษัท อุดมเจริญคอนกรีต จำกัด</t>
  </si>
  <si>
    <t>280</t>
  </si>
  <si>
    <t>ลำปาง-งาว</t>
  </si>
  <si>
    <t>พิชัย</t>
  </si>
  <si>
    <t>054382626-7</t>
  </si>
  <si>
    <t>จ3-60-11/64สค</t>
  </si>
  <si>
    <t>20740466325641</t>
  </si>
  <si>
    <t>นายจึงก้วย แซ่คาง</t>
  </si>
  <si>
    <t>หลอมหล่อโลหะ เช่น ทองแดง อลูมิเนียม สังกะสี</t>
  </si>
  <si>
    <t>54/10</t>
  </si>
  <si>
    <t>จ3-60-10/64สค</t>
  </si>
  <si>
    <t>20740466125645</t>
  </si>
  <si>
    <t>นางสาวอรสา แซ่ม้า</t>
  </si>
  <si>
    <t>11/1</t>
  </si>
  <si>
    <t>จ3-47(1)-12/64สค</t>
  </si>
  <si>
    <t>20740463825643</t>
  </si>
  <si>
    <t xml:space="preserve">บริษัท สะดวก สะอาด ปลอดภัย จำกัด </t>
  </si>
  <si>
    <t>ผลิตภัณฑ์เครื่องสำอาง เช่น สบู่เหลวล้างมือ สบู่เหลวอาบน้ำ ยาสระผม</t>
  </si>
  <si>
    <t>48/15,48/183</t>
  </si>
  <si>
    <t>จ3-47(1)-11/64สค</t>
  </si>
  <si>
    <t>20740463725645</t>
  </si>
  <si>
    <t>ผลิตภัณฑ์ทำความสะอาด เช่น ผงซักฟอก น้ำยาล้างจาน น้ำยาซักผ้า</t>
  </si>
  <si>
    <t>48/47</t>
  </si>
  <si>
    <t>จ3-47(1)-10/64สค</t>
  </si>
  <si>
    <t>20740463625647</t>
  </si>
  <si>
    <t>ผลิตภัณฑ์ทำความสะอาด เช่น ผงชำระล้าง น้ำยาล้างจาน น้ำยาซักผ้า ผลิตภัณฑ์ซักผ้าขาว</t>
  </si>
  <si>
    <t>48/50</t>
  </si>
  <si>
    <t>จ3-2(9)-6/64ลย</t>
  </si>
  <si>
    <t>20420463525648</t>
  </si>
  <si>
    <t>บริษัท รุ่งฤทัย ทาปิโอก้า จำกัด</t>
  </si>
  <si>
    <t>ร่อนทำความสะอาด แยกขนาดคุณภาพของผลิตผลเกษตรกรรม เช่น มันสำปะหลัง</t>
  </si>
  <si>
    <t>264</t>
  </si>
  <si>
    <t>หนองผือ</t>
  </si>
  <si>
    <t>ท่าลี่</t>
  </si>
  <si>
    <t>42140</t>
  </si>
  <si>
    <t>จ3-2(2)-3/64พย</t>
  </si>
  <si>
    <t>20560471425644</t>
  </si>
  <si>
    <t>ห้างหุ้นส่วนจำกัด สังวรกิจอบพืช (2002)</t>
  </si>
  <si>
    <t>สีข้าวโพด และเก็บรักษาหรือลำเลียงพืช ผลผลิตจากพืช เช่น ข้าว ข้าวโพด มันสำปะหลัง</t>
  </si>
  <si>
    <t>187</t>
  </si>
  <si>
    <t>นาปรัง</t>
  </si>
  <si>
    <t>088-2673839</t>
  </si>
  <si>
    <t>จ3-58(1)-269/64รอ</t>
  </si>
  <si>
    <t>20450470225643</t>
  </si>
  <si>
    <t>ห้างหุ้นส่วนจำกัด ส.ทรัพย์เมืองทองร้อยเอ็ด</t>
  </si>
  <si>
    <t>โฉนดที่ดินเลขที่ 11188</t>
  </si>
  <si>
    <t>โหรา</t>
  </si>
  <si>
    <t>อาจสามารถ</t>
  </si>
  <si>
    <t>45160</t>
  </si>
  <si>
    <t>0827893553</t>
  </si>
  <si>
    <t>จ3-71-19/64ชบ</t>
  </si>
  <si>
    <t>20200462425648</t>
  </si>
  <si>
    <t>นายประหยัด เชิดชูชาติ</t>
  </si>
  <si>
    <t>ผลิตเครื่องดูดควัน</t>
  </si>
  <si>
    <t>หนองใหญ่</t>
  </si>
  <si>
    <t>20190</t>
  </si>
  <si>
    <t>033-640806</t>
  </si>
  <si>
    <t>จ3-58(3)-2/64ชบ</t>
  </si>
  <si>
    <t>20200462625643</t>
  </si>
  <si>
    <t>ผลิตผลิตภัณฑ์และเฟอร์นิเจอร์สำหรับตกแต่งจากหินควอทซ์</t>
  </si>
  <si>
    <t>โฉนดที่ดินเลขที่ 5233</t>
  </si>
  <si>
    <t>จ3-58(1)-266/64รอ</t>
  </si>
  <si>
    <t>20450469425642</t>
  </si>
  <si>
    <t>ห้างหุ้นส่วนจำกัด โพธิ์ชัยแอสโซซิเอส</t>
  </si>
  <si>
    <t>โฉนดที่ดินเลขที่ 7638</t>
  </si>
  <si>
    <t>ทางหลวงแผ่นดิน สาน 2116</t>
  </si>
  <si>
    <t>บัวคำ</t>
  </si>
  <si>
    <t>45230</t>
  </si>
  <si>
    <t>0637899439</t>
  </si>
  <si>
    <t>จ3-58(1)-273/64รน</t>
  </si>
  <si>
    <t>20850471725642</t>
  </si>
  <si>
    <t>ห้างหุ้นส่วนจำกัด ระนองคอนกรีตการช่าง</t>
  </si>
  <si>
    <t>ผลิตคอนกรีตผสมเสร็จ และผลิตภัณฑ์คอนกรีตหล่อสำเร็จ อาทิเช่น เสาเข็ม แผ่นพื้น ท่อระบายน้ำ เป็นต้น</t>
  </si>
  <si>
    <t>63/21 (โฉนดที่ดินเลขที่ 11807 เลขที่ดิน 52 และโฉนดที่ดินเลขที่ 11808 เลขที่ดิน 54)</t>
  </si>
  <si>
    <t>บางริ้น</t>
  </si>
  <si>
    <t>เมืองระนอง</t>
  </si>
  <si>
    <t>85000</t>
  </si>
  <si>
    <t>081-8927949</t>
  </si>
  <si>
    <t>จ3-14-62/64ชม</t>
  </si>
  <si>
    <t>20500465425648</t>
  </si>
  <si>
    <t>นายมิตร ตาไฝ</t>
  </si>
  <si>
    <t>ผลิตน้ำแข็งหลอดเล็กและหลอดใหญ่</t>
  </si>
  <si>
    <t>โฉนดที่ดินเลขที่ 103978</t>
  </si>
  <si>
    <t>หนองหาร</t>
  </si>
  <si>
    <t>สันทราย</t>
  </si>
  <si>
    <t>50290</t>
  </si>
  <si>
    <t>อ2-58(1)-234/64ชม</t>
  </si>
  <si>
    <t>60500470725645</t>
  </si>
  <si>
    <t>นางพรศรี  โกฎฉกรรจ์</t>
  </si>
  <si>
    <t>ผลิต จำหน่าย ผลิตภัณฑ์คอนกรีต</t>
  </si>
  <si>
    <t>298</t>
  </si>
  <si>
    <t>สะเมิงใต้</t>
  </si>
  <si>
    <t>สะเมิง</t>
  </si>
  <si>
    <t>50250</t>
  </si>
  <si>
    <t>ก2-28(1)-112/64</t>
  </si>
  <si>
    <t>50100467425648</t>
  </si>
  <si>
    <t>บริษัท เจริญทรัพย์สิน อินดัสตรี้ จำกัด</t>
  </si>
  <si>
    <t>การตัดเย็บเครื่องนุ่งห่ม</t>
  </si>
  <si>
    <t>56, 58</t>
  </si>
  <si>
    <t>พระยามนธาตุ ฯ แยก 29</t>
  </si>
  <si>
    <t>คลองบางบอน</t>
  </si>
  <si>
    <t>จ3-43(1)-37/64ชบ</t>
  </si>
  <si>
    <t>20200470925647</t>
  </si>
  <si>
    <t>ห้างหุ้นส่วนจำกัด ชุติ คอนสตรัคชั่น</t>
  </si>
  <si>
    <t>ผลิตปุ๋ยอินทรีย์และสารปรับปรุงดินจากวัสดุอินทรีย์สารทุกชนิด</t>
  </si>
  <si>
    <t>โฉนดที่ดินเลขที่ 19643</t>
  </si>
  <si>
    <t>จ3-58(1)-286/64กพ</t>
  </si>
  <si>
    <t>20620482525640</t>
  </si>
  <si>
    <t>บริษัท ประทีปทอง โฮมมาร์ท จำกัด</t>
  </si>
  <si>
    <t>น.ส.3ก. เลขที่ 4187 เล่ม 42ก หน้า 87</t>
  </si>
  <si>
    <t>สายนครสวรรค์-กำแพงเพชร</t>
  </si>
  <si>
    <t>สลกบาตร</t>
  </si>
  <si>
    <t>ขาณุวรลักษบุรี</t>
  </si>
  <si>
    <t>62140</t>
  </si>
  <si>
    <t>จ3-34(4)-49/64พร</t>
  </si>
  <si>
    <t>20540468625646</t>
  </si>
  <si>
    <t>นางสาวนรารัตน์   นนท์คลัง</t>
  </si>
  <si>
    <t>สับเศษไม้ไผ่</t>
  </si>
  <si>
    <t>โฉนดที่ดินเลขที่ 6923 เลขที่ดิน 7</t>
  </si>
  <si>
    <t>ห้วยอ้อ</t>
  </si>
  <si>
    <t>ลอง</t>
  </si>
  <si>
    <t>54150</t>
  </si>
  <si>
    <t>จ2-58(1)-233/64ลย</t>
  </si>
  <si>
    <t>20420468525643</t>
  </si>
  <si>
    <t>ห้างหุ้นส่วนจำกัด เจ.พี.คอนกรีต</t>
  </si>
  <si>
    <t>หนองหญ้าปล้อง</t>
  </si>
  <si>
    <t>วังสะพุง</t>
  </si>
  <si>
    <t>42130</t>
  </si>
  <si>
    <t>081-7080399</t>
  </si>
  <si>
    <t>3-105-111/64ชบ</t>
  </si>
  <si>
    <t>10200479425641</t>
  </si>
  <si>
    <t>บริษัท เอเค รีไซลิ่ง จำกัด</t>
  </si>
  <si>
    <t>53/5</t>
  </si>
  <si>
    <t>หนองหงษ์</t>
  </si>
  <si>
    <t>จ3-64(2)-13/64สค</t>
  </si>
  <si>
    <t>20740472725644</t>
  </si>
  <si>
    <t>นางสาวอรุณย์ แก้วทุย</t>
  </si>
  <si>
    <t>26/9</t>
  </si>
  <si>
    <t>จ3-3(2)-205/64พท</t>
  </si>
  <si>
    <t>20930477825644</t>
  </si>
  <si>
    <t>นายประสิทธิ์ สุขใส</t>
  </si>
  <si>
    <t>โฉนดที่ดินเลขที่ 6063 และ 6066</t>
  </si>
  <si>
    <t>0895059935</t>
  </si>
  <si>
    <t>จ3-58(1)-278/64สบ</t>
  </si>
  <si>
    <t>20190475725649</t>
  </si>
  <si>
    <t>บริษัท ปูนซิเมนต์ไทย (ท่าหลวง) จำกัด</t>
  </si>
  <si>
    <t>ผลิตผลิตภัณฑ์คอนกรีต อาทิเช่น คอนกรีตผสมเสร็จ</t>
  </si>
  <si>
    <t>12/3</t>
  </si>
  <si>
    <t>เมืองสระบุรี</t>
  </si>
  <si>
    <t>036-218400</t>
  </si>
  <si>
    <t>จ3-58(1)-263/64พช</t>
  </si>
  <si>
    <t>20670468225640</t>
  </si>
  <si>
    <t>บริษัท ปูนซิเมนต์ไทย (ลำปาง) จำกัด</t>
  </si>
  <si>
    <t>ผลิตคอนกรีตผสมเสร็จและผลิตภัณฑ์แผ่นพื้นคอนกรีต, กระถางปลูกต้นไม้, แผงกันชน, ฐานเสาไฟฟ้า, เสารั้ว, คอนกรีต, วัสดุถมคันทาง, วัสดุรองพื้นทาง, วัสดุพื้นทางหินคลุก, วัสดุทดแทนหินก่อสร้าง</t>
  </si>
  <si>
    <t>225 สายนครสวรรค์-ชัยภูมิ</t>
  </si>
  <si>
    <t>ซับสมอทอด</t>
  </si>
  <si>
    <t>บึงสามพัน</t>
  </si>
  <si>
    <t>67160</t>
  </si>
  <si>
    <t>3-105-104/64สบ</t>
  </si>
  <si>
    <t>10190467725641</t>
  </si>
  <si>
    <t>ห้างหุ้นส่วนจำกัด เอส.พี.บี. เฟอร์นิเจอร์ แอนด์ พาเลท(2014)</t>
  </si>
  <si>
    <t>12/8</t>
  </si>
  <si>
    <t>ไผ่ต่ำ</t>
  </si>
  <si>
    <t>หนองแค</t>
  </si>
  <si>
    <t>18140</t>
  </si>
  <si>
    <t>3-105-109/64ชบ</t>
  </si>
  <si>
    <t>10200476525641</t>
  </si>
  <si>
    <t>บริษัท พีทีแอนด์เอ็นพี รีไซเคิล จำกัด</t>
  </si>
  <si>
    <t>19/11/2564</t>
  </si>
  <si>
    <t>โฉนดที่ดินเลขที่ 23594</t>
  </si>
  <si>
    <t>มาบไผ่</t>
  </si>
  <si>
    <t>จ3-58(1)-262/64รย</t>
  </si>
  <si>
    <t>20210467325644</t>
  </si>
  <si>
    <t>บริษัท เจ คอนกรีต จำกัด</t>
  </si>
  <si>
    <t>ทำคอนกรีตผสมเสร็จ และผลิตภัณฑ์คอนกรีต</t>
  </si>
  <si>
    <t>โฉนดที่ดิน 62642</t>
  </si>
  <si>
    <t>จ3-37-32/64สบ</t>
  </si>
  <si>
    <t>20190482225641</t>
  </si>
  <si>
    <t>บริษัท เอส.เอ็ม.พี วู้ด จำกัด</t>
  </si>
  <si>
    <t>ผลิตและจำหน่ายเฟอร์นิเจอร์ไม้ เครื่องเรือนเฟอร์นิเจอร์ไม้ ชนิดที่ใช้ในครัวเรือนและสำนักงาน</t>
  </si>
  <si>
    <t>86</t>
  </si>
  <si>
    <t>ห้วยทราย</t>
  </si>
  <si>
    <t>18230</t>
  </si>
  <si>
    <t>0817590629</t>
  </si>
  <si>
    <t>จ3-58(1)-272/64พย</t>
  </si>
  <si>
    <t>20560471525641</t>
  </si>
  <si>
    <t>ห้างหุ้นส่วนจำกัด เอสเค คอนกรีตก่อสร้าง</t>
  </si>
  <si>
    <t>โฉนดที่ดินเลขที่ 26032</t>
  </si>
  <si>
    <t>สันโค้ง</t>
  </si>
  <si>
    <t>0910750444</t>
  </si>
  <si>
    <t>จ3-53(1)-51/64สค</t>
  </si>
  <si>
    <t>20740466225643</t>
  </si>
  <si>
    <t>นายมงคล ผิวอ่ำ</t>
  </si>
  <si>
    <t>ทำชิ้นส่วนพลาสติก ทำถุงภาชนะบรรจุพลาสติก ทำเม็ดและบด ย่อย พลาสติก</t>
  </si>
  <si>
    <t>7/11</t>
  </si>
  <si>
    <t>จ3-58(1)-267/64ขก</t>
  </si>
  <si>
    <t>20400469725640</t>
  </si>
  <si>
    <t>บริษัท ไทย เจนเนอรัล คอนกรีต จำกัด</t>
  </si>
  <si>
    <t>ทำผลิตภัณฑ์คอนกรีต เช่น แผ่นพื้นอัดแรง ท่ออัดแรง เสาเข็ม เสาไฟฟ้า และวัสดุคอนกรีตทุกชนิด</t>
  </si>
  <si>
    <t>โฉนดที่ดินเลขที่ 31008</t>
  </si>
  <si>
    <t>ศิลา</t>
  </si>
  <si>
    <t>0982359546</t>
  </si>
  <si>
    <t>จ3-3(4)-59/64ยส</t>
  </si>
  <si>
    <t>20350474525644</t>
  </si>
  <si>
    <t>ห้างหุ้นส่วนจำกัด สังวาลย์โชคเจริญยิ่ง</t>
  </si>
  <si>
    <t>บ้านท่าเยี่ยม</t>
  </si>
  <si>
    <t>ค้อเหนือ</t>
  </si>
  <si>
    <t>เมืองยโสธร</t>
  </si>
  <si>
    <t>35000</t>
  </si>
  <si>
    <t>จ3-58(1)-279/64ลป</t>
  </si>
  <si>
    <t>20520476425643</t>
  </si>
  <si>
    <t>ห้างหุ้นส่วนจำกัด ดีซีวิล เอ็นจิเนียริ่ง</t>
  </si>
  <si>
    <t>ผลิตและจำหน่ายคอนกรีตผสมเสร็จ รวมทั้งผลิตภัณฑ์ที่ทำจากคอนกรีต ได้แก่ ท่อระบายน้ำ-เสารั้ว และส่วนประกอบต่างๆ ในงานก่อสร้างที่ทำจากคอนกรีต</t>
  </si>
  <si>
    <t>134/1</t>
  </si>
  <si>
    <t>ใหม่รัตนาคม-หัววัง</t>
  </si>
  <si>
    <t>บุญนาคพัฒนา</t>
  </si>
  <si>
    <t>0851096474</t>
  </si>
  <si>
    <t>จ3-3(4)-57/64ยส</t>
  </si>
  <si>
    <t>20350474325649</t>
  </si>
  <si>
    <t>นายประสพโชค โคตรพงษ์</t>
  </si>
  <si>
    <t>เดิด</t>
  </si>
  <si>
    <t>จ3-3(4)-58/64ยส</t>
  </si>
  <si>
    <t>20350474425647</t>
  </si>
  <si>
    <t>นายปอเจริญวิศว์ โสมวงษ์</t>
  </si>
  <si>
    <t>จ3-3(2)-207/64รอ</t>
  </si>
  <si>
    <t>20450478425641</t>
  </si>
  <si>
    <t>นายชูธง  นิจพานิชย์</t>
  </si>
  <si>
    <t>ขุดดิน</t>
  </si>
  <si>
    <t>ที่ดิน น.ส 3 ก. เลขที่ 317, 326</t>
  </si>
  <si>
    <t>ชานุวรรณ</t>
  </si>
  <si>
    <t>พนมไพร</t>
  </si>
  <si>
    <t>45140</t>
  </si>
  <si>
    <t>0818777297</t>
  </si>
  <si>
    <t>จ2-58(1)-232/64สก</t>
  </si>
  <si>
    <t>20270462125647</t>
  </si>
  <si>
    <t>บริษัท ซื่อตรง มั่นคง คอนกรีต จำกัด</t>
  </si>
  <si>
    <t>ทำผลิตภัณฑ์คอนกรีต เช่น เสาคอนกรีต แผ่นพื้นคอนกรีต และทำผลิตภัณฑ์คอนกรีตผสมเสร็จ</t>
  </si>
  <si>
    <t>999</t>
  </si>
  <si>
    <t>ศาลาลำดวน</t>
  </si>
  <si>
    <t>จ3-15(1)-14/64ชบ</t>
  </si>
  <si>
    <t>20200475925642</t>
  </si>
  <si>
    <t>บริษัท โชคธนกุล จำกัด</t>
  </si>
  <si>
    <t>ทำอาหารผสมหรืออาหารสำเร็จรูปสำหรับเลี้ยงสัตว์</t>
  </si>
  <si>
    <t>โฉนดที่ดินเลขที่ 43074</t>
  </si>
  <si>
    <t>หน้าพระธาตุ</t>
  </si>
  <si>
    <t>089-8393865</t>
  </si>
  <si>
    <t>จ3-3(2)-201/64พท</t>
  </si>
  <si>
    <t>20930472125644</t>
  </si>
  <si>
    <t>นายกิติศักดิ์ เกิดแสงสุริยงค์</t>
  </si>
  <si>
    <t>น.ส.3ก. เลขที่ 4037 และ 4038</t>
  </si>
  <si>
    <t>0895972395</t>
  </si>
  <si>
    <t>จ3-58(1)-284/64ปท</t>
  </si>
  <si>
    <t>20130480925644</t>
  </si>
  <si>
    <t>บริษัท บางกอกเสาเข็ม จำกัด</t>
  </si>
  <si>
    <t>ผลิตคอนกรีตผสมเสร็จ และผลิตภัณฑ์คอนกรีต เช่น เสาเข็ม</t>
  </si>
  <si>
    <t>โฉนดที่ดิน 52516, 52517, 52518, 52519, 52520</t>
  </si>
  <si>
    <t>คูบางหลวง</t>
  </si>
  <si>
    <t>จ3-95(1)-58/64รย</t>
  </si>
  <si>
    <t>20210480625640</t>
  </si>
  <si>
    <t>บริษัท สหมิต ออโต้เพ้นท์ จำกัด</t>
  </si>
  <si>
    <t>ศูนย์บริการซ่อมแซมและพ่นสีรถยนต์</t>
  </si>
  <si>
    <t>109/49</t>
  </si>
  <si>
    <t>เชิงเนิน</t>
  </si>
  <si>
    <t>จ3-3(2)-206/64พท</t>
  </si>
  <si>
    <t>20930478225646</t>
  </si>
  <si>
    <t>นายสุวัฒน์ ดีนนุ้ย</t>
  </si>
  <si>
    <t>โฉนดที่ดินเลขที่ 6105 และ 6106</t>
  </si>
  <si>
    <t>ชะรัด</t>
  </si>
  <si>
    <t>กงหรา</t>
  </si>
  <si>
    <t>93000</t>
  </si>
  <si>
    <t>0930900783</t>
  </si>
  <si>
    <t>จ3-3(4)-56/64รอ</t>
  </si>
  <si>
    <t>20450465825647</t>
  </si>
  <si>
    <t>นายมรกต  สิงหเสนี</t>
  </si>
  <si>
    <t>ดูดทรายในแม่น้ำชี</t>
  </si>
  <si>
    <t>คำไฮ</t>
  </si>
  <si>
    <t>0816007434</t>
  </si>
  <si>
    <t>จ3-34(2)-20/64สท</t>
  </si>
  <si>
    <t>20640482725644</t>
  </si>
  <si>
    <t>ห้างหุ้นส่วนจำกัด สักทองวัสดุก่อสร้าง</t>
  </si>
  <si>
    <t>ทำวงกบประตู หน้าต่าง ทำเฟอร์นิเจอร์และเครื่องเรือนจากไม้โดยใช้เครื่องจักร</t>
  </si>
  <si>
    <t>แม่สิน</t>
  </si>
  <si>
    <t>64130</t>
  </si>
  <si>
    <t>0810442145</t>
  </si>
  <si>
    <t>จ3-53(5)-43/64มห</t>
  </si>
  <si>
    <t>20490482825642</t>
  </si>
  <si>
    <t>บริษัท ว่านใหญ่เอ็นเตอร์ไพรส์ จำกัด</t>
  </si>
  <si>
    <t>ทำเม็ดพลาสติก</t>
  </si>
  <si>
    <t>16</t>
  </si>
  <si>
    <t>คำป่าหลาย</t>
  </si>
  <si>
    <t>เมืองมุกดาหาร</t>
  </si>
  <si>
    <t>49000</t>
  </si>
  <si>
    <t>0899094343</t>
  </si>
  <si>
    <t>จ3-3(2)-208/64รอ</t>
  </si>
  <si>
    <t>20450478525648</t>
  </si>
  <si>
    <t>ที่ดิน น.ส 3 ก. เลขที่ 327</t>
  </si>
  <si>
    <t>จ3-3(4)-62/64อบ</t>
  </si>
  <si>
    <t>20340481425649</t>
  </si>
  <si>
    <t>ห้างหุ้นส่วนจำกัด อุบลศิริชัยก่อสร้าง</t>
  </si>
  <si>
    <t>ดูดทรายในแม่น้ำมูล</t>
  </si>
  <si>
    <t>กุดลาด</t>
  </si>
  <si>
    <t>เมืองอุบลราชธานี</t>
  </si>
  <si>
    <t>34000</t>
  </si>
  <si>
    <t>0898460552</t>
  </si>
  <si>
    <t>จ3-43(1)-36/64นม</t>
  </si>
  <si>
    <t>20300465125649</t>
  </si>
  <si>
    <t>บริษัท วาย.วี.พี.เฟอร์ติไลเซอร์ จำกัด</t>
  </si>
  <si>
    <t>ผลิตปุ๋ยอินทรีย์</t>
  </si>
  <si>
    <t>81/1</t>
  </si>
  <si>
    <t>ขนงพระ</t>
  </si>
  <si>
    <t>30130</t>
  </si>
  <si>
    <t>จ3-60-12/64สค</t>
  </si>
  <si>
    <t>20740466425649</t>
  </si>
  <si>
    <t>บริษัท ไทยอาซา รุ่งเรืองกิจ จำกัด</t>
  </si>
  <si>
    <t>หลอมหล่อโลหะ</t>
  </si>
  <si>
    <t>จ3-70-14/64สค</t>
  </si>
  <si>
    <t>20740473525647</t>
  </si>
  <si>
    <t>บริษัท ส.แสงหัตถการ จำกัด</t>
  </si>
  <si>
    <t>ซ่อมและทำเครื่องสูบน้ำบาดาล</t>
  </si>
  <si>
    <t>67</t>
  </si>
  <si>
    <t>จ3-64(13)-42/64สป</t>
  </si>
  <si>
    <t>20110473125642</t>
  </si>
  <si>
    <t>บริษัท คันไซ เอ็นจิเนียริง (ประเทศไทย) จำกัด</t>
  </si>
  <si>
    <t>ประกอบ หรือผลิตเครื่องจักรอุตสาหกรรม และชิ้นส่วนอุปกรณ์เครื่องจักรอุตสาหกรรม</t>
  </si>
  <si>
    <t>888/84</t>
  </si>
  <si>
    <t>023825367-8</t>
  </si>
  <si>
    <t>จ3-3(4)-55/64ชร</t>
  </si>
  <si>
    <t>20570464725645</t>
  </si>
  <si>
    <t>ห้างหุ้นส่วนจำกัด สามชัยแซนด์</t>
  </si>
  <si>
    <t>ปงน้อย</t>
  </si>
  <si>
    <t>ดอยหลวง</t>
  </si>
  <si>
    <t>0818816878</t>
  </si>
  <si>
    <t>จ3-3(4)-60/64รอ</t>
  </si>
  <si>
    <t>20450478725644</t>
  </si>
  <si>
    <t>นายจักริน  จักรแก้ว</t>
  </si>
  <si>
    <t>แสนชาติ</t>
  </si>
  <si>
    <t>จังหาร</t>
  </si>
  <si>
    <t>45000</t>
  </si>
  <si>
    <t>0821101035</t>
  </si>
  <si>
    <t>จ3-3(2)-200/64ชพ</t>
  </si>
  <si>
    <t>20860467825645</t>
  </si>
  <si>
    <t>นางสาวอุทัย ฉิมณี</t>
  </si>
  <si>
    <t xml:space="preserve">น.ส.3ก เลขที่ 1749 </t>
  </si>
  <si>
    <t>จ3-3(2)-204/64สข</t>
  </si>
  <si>
    <t>20900476025645</t>
  </si>
  <si>
    <t>นายเอกกร จันจุฬา</t>
  </si>
  <si>
    <t>โฉนดที่ดินเลขที่ 23385 เลขที่ดิน 39</t>
  </si>
  <si>
    <t>บางเหรียง</t>
  </si>
  <si>
    <t>ควนเนียง</t>
  </si>
  <si>
    <t>90220</t>
  </si>
  <si>
    <t>0862964164</t>
  </si>
  <si>
    <t>จ3-34(2)-18/64นภ</t>
  </si>
  <si>
    <t>20390465625649</t>
  </si>
  <si>
    <t>นางสาวยุพิน ศรีทาถุ่ง</t>
  </si>
  <si>
    <t>แปรรูปไม้เพื่อประดิษฐกรรม ทำวงกบ บานประตู-หน้าต่าง ทำเครื่องเรือน เครื่องใช้ จากไม้</t>
  </si>
  <si>
    <t>โคกใหญ่</t>
  </si>
  <si>
    <t>โนนสัง</t>
  </si>
  <si>
    <t>39140</t>
  </si>
  <si>
    <t>086157836</t>
  </si>
  <si>
    <t>จ3-64(13)-40/64นฐ</t>
  </si>
  <si>
    <t>20730464225646</t>
  </si>
  <si>
    <t>บริษัท บดีภัณฑ์ ซัพพลาย จำกัด</t>
  </si>
  <si>
    <t>ทำผลิตภัณฑ์โลหะ เช่น รถเข็น ไม้เท้า เครื่องช่วยหัดเดินของคนพิการ</t>
  </si>
  <si>
    <t>88/2</t>
  </si>
  <si>
    <t>ศาลายา</t>
  </si>
  <si>
    <t>พุทธมณฑล</t>
  </si>
  <si>
    <t>73170</t>
  </si>
  <si>
    <t>จ3-34(2)-19/64นธ</t>
  </si>
  <si>
    <t>20960476125647</t>
  </si>
  <si>
    <t>นางสาวอารีนา หะแว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</si>
  <si>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</si>
  <si>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ที่ดินตามโฉนดที่ดินเลขที่ 41896 เลขที่ดิน 93 และที่ดินตามหนังสือรับรองการทำประโยชน์เลขที่ 9461 เลขที่ดิน 761</t>
  </si>
  <si>
    <t>รือเสาะ</t>
  </si>
  <si>
    <t>96150</t>
  </si>
  <si>
    <t>0980349050</t>
  </si>
  <si>
    <t>จ3-28(1)-8/64นม</t>
  </si>
  <si>
    <t>20300481725646</t>
  </si>
  <si>
    <t>บริษัท จินตนา อินเตอร์เทรด จำกัด</t>
  </si>
  <si>
    <t>146</t>
  </si>
  <si>
    <t>จักราช</t>
  </si>
  <si>
    <t>30230</t>
  </si>
  <si>
    <t>จ3-41(1)-15/64สป</t>
  </si>
  <si>
    <t>20110476925642</t>
  </si>
  <si>
    <t>นายจิติ  แซ่อ้วง</t>
  </si>
  <si>
    <t>ผลิตแฟ้ม</t>
  </si>
  <si>
    <t>17092</t>
  </si>
  <si>
    <t>597</t>
  </si>
  <si>
    <t>บางพลีพัฒนา</t>
  </si>
  <si>
    <t>0819152855</t>
  </si>
  <si>
    <t>อ2-8(1)-28/64ปท</t>
  </si>
  <si>
    <t>60130476625647</t>
  </si>
  <si>
    <t>บริษัท วิต้า ไบโอเทค จำกัด</t>
  </si>
  <si>
    <t xml:space="preserve">ผลิต รับจ้าง ค้นคว้า วิจัยและพัฒนารวมทั้งจัดจำหน่ายผลิตภัณฑ์อาหารเสริม เครื่องสำอางค์ </t>
  </si>
  <si>
    <t>75/4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</si>
  <si>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เดือนพฤศจิกายน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</si>
</sst>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  <font>
      <sz val="10"/>
      <color rgb="FF0070C0"/>
      <name val="Tahoma"/>
      <family val="2"/>
      <scheme val="minor"/>
    </font>
    <font>
      <b/>
      <sz val="8.5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82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20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0" xfId="1" applyNumberFormat="1" applyFont="1" applyFill="1" applyBorder="1" applyAlignment="1" applyProtection="1">
      <alignment horizontal="center"/>
    </xf>
    <xf numFmtId="4" fontId="14" fillId="0" borderId="20" xfId="1" applyNumberFormat="1" applyFont="1" applyFill="1" applyBorder="1" applyAlignment="1" applyProtection="1">
      <alignment horizontal="center"/>
    </xf>
    <xf numFmtId="189" fontId="14" fillId="0" borderId="45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5" xfId="15" applyFont="1" applyFill="1" applyBorder="1" applyAlignment="1">
      <alignment horizontal="right"/>
    </xf>
    <xf numFmtId="0" fontId="14" fillId="0" borderId="43" xfId="15" applyFont="1" applyFill="1" applyBorder="1" applyAlignment="1">
      <alignment horizontal="right"/>
    </xf>
    <xf numFmtId="0" fontId="14" fillId="0" borderId="45" xfId="15" applyFont="1" applyFill="1" applyBorder="1" applyAlignment="1">
      <alignment horizontal="center"/>
    </xf>
    <xf numFmtId="187" fontId="14" fillId="0" borderId="45" xfId="15" applyNumberFormat="1" applyFont="1" applyFill="1" applyBorder="1" applyAlignment="1">
      <alignment horizontal="center"/>
    </xf>
    <xf numFmtId="3" fontId="14" fillId="0" borderId="45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5" xfId="15" applyNumberFormat="1" applyFont="1" applyFill="1" applyBorder="1" applyAlignment="1">
      <alignment horizontal="center"/>
    </xf>
    <xf numFmtId="3" fontId="14" fillId="0" borderId="43" xfId="15" applyNumberFormat="1" applyFont="1" applyFill="1" applyBorder="1" applyAlignment="1">
      <alignment horizontal="center"/>
    </xf>
    <xf numFmtId="4" fontId="14" fillId="0" borderId="45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9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9" xfId="2" applyNumberFormat="1" applyFont="1" applyFill="1" applyBorder="1" applyAlignment="1">
      <alignment horizontal="left" vertical="center"/>
    </xf>
    <xf numFmtId="189" fontId="7" fillId="0" borderId="20" xfId="3" applyNumberFormat="1" applyFont="1" applyFill="1" applyBorder="1" applyAlignment="1" applyProtection="1">
      <alignment horizontal="center"/>
    </xf>
    <xf numFmtId="188" fontId="7" fillId="0" borderId="18" xfId="3" applyNumberFormat="1" applyFont="1" applyFill="1" applyBorder="1" applyAlignment="1" applyProtection="1">
      <alignment horizontal="center"/>
    </xf>
    <xf numFmtId="189" fontId="7" fillId="0" borderId="21" xfId="3" applyNumberFormat="1" applyFont="1" applyFill="1" applyBorder="1" applyAlignment="1" applyProtection="1">
      <alignment horizontal="center"/>
    </xf>
    <xf numFmtId="0" fontId="7" fillId="0" borderId="22" xfId="2" applyFont="1" applyFill="1" applyBorder="1" applyAlignment="1">
      <alignment horizontal="center"/>
    </xf>
    <xf numFmtId="188" fontId="6" fillId="0" borderId="20" xfId="4" applyFont="1" applyFill="1" applyBorder="1" applyAlignment="1" applyProtection="1">
      <alignment horizontal="right"/>
    </xf>
    <xf numFmtId="189" fontId="6" fillId="0" borderId="29" xfId="8" applyNumberFormat="1" applyFont="1" applyFill="1" applyBorder="1" applyAlignment="1" applyProtection="1"/>
    <xf numFmtId="188" fontId="6" fillId="0" borderId="29" xfId="8" applyNumberFormat="1" applyFont="1" applyFill="1" applyBorder="1" applyAlignment="1" applyProtection="1"/>
    <xf numFmtId="0" fontId="6" fillId="0" borderId="29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8" xfId="7" applyFont="1" applyFill="1" applyBorder="1"/>
    <xf numFmtId="189" fontId="6" fillId="0" borderId="18" xfId="8" applyNumberFormat="1" applyFont="1" applyFill="1" applyBorder="1" applyAlignment="1" applyProtection="1"/>
    <xf numFmtId="188" fontId="6" fillId="0" borderId="18" xfId="8" applyNumberFormat="1" applyFont="1" applyFill="1" applyBorder="1" applyAlignment="1" applyProtection="1"/>
    <xf numFmtId="0" fontId="6" fillId="0" borderId="18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1" xfId="8" applyNumberFormat="1" applyFont="1" applyFill="1" applyBorder="1" applyAlignment="1" applyProtection="1">
      <alignment horizontal="center"/>
    </xf>
    <xf numFmtId="188" fontId="7" fillId="0" borderId="21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0" xfId="8" applyNumberFormat="1" applyFont="1" applyFill="1" applyBorder="1" applyAlignment="1" applyProtection="1">
      <alignment horizontal="right"/>
    </xf>
    <xf numFmtId="188" fontId="6" fillId="0" borderId="20" xfId="8" applyNumberFormat="1" applyFont="1" applyFill="1" applyBorder="1" applyAlignment="1" applyProtection="1">
      <alignment horizontal="right"/>
    </xf>
    <xf numFmtId="189" fontId="6" fillId="0" borderId="25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3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49" xfId="1" applyFont="1" applyFill="1" applyBorder="1" applyAlignment="1" applyProtection="1">
      <alignment horizontal="center"/>
    </xf>
    <xf numFmtId="187" fontId="14" fillId="0" borderId="48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5" xfId="15" applyNumberFormat="1" applyFont="1" applyFill="1" applyBorder="1" applyAlignment="1">
      <alignment horizontal="center"/>
    </xf>
    <xf numFmtId="189" fontId="14" fillId="0" borderId="43" xfId="15" applyNumberFormat="1" applyFont="1" applyFill="1" applyBorder="1" applyAlignment="1">
      <alignment horizontal="center"/>
    </xf>
    <xf numFmtId="187" fontId="14" fillId="0" borderId="4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center"/>
    </xf>
    <xf numFmtId="187" fontId="14" fillId="0" borderId="43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9" xfId="1" applyNumberFormat="1" applyFont="1" applyFill="1" applyBorder="1" applyAlignment="1" applyProtection="1">
      <alignment horizontal="center"/>
    </xf>
    <xf numFmtId="43" fontId="5" fillId="0" borderId="37" xfId="1" applyFont="1" applyFill="1" applyBorder="1" applyAlignment="1" applyProtection="1">
      <alignment horizontal="center"/>
    </xf>
    <xf numFmtId="187" fontId="5" fillId="0" borderId="44" xfId="1" applyNumberFormat="1" applyFont="1" applyFill="1" applyBorder="1" applyAlignment="1" applyProtection="1">
      <alignment horizontal="center"/>
    </xf>
    <xf numFmtId="43" fontId="5" fillId="0" borderId="45" xfId="1" applyFont="1" applyFill="1" applyBorder="1" applyAlignment="1" applyProtection="1">
      <alignment horizontal="center"/>
    </xf>
    <xf numFmtId="187" fontId="5" fillId="0" borderId="45" xfId="1" applyNumberFormat="1" applyFont="1" applyFill="1" applyBorder="1" applyAlignment="1">
      <alignment horizontal="right"/>
    </xf>
    <xf numFmtId="187" fontId="5" fillId="0" borderId="45" xfId="1" applyNumberFormat="1" applyFont="1" applyFill="1" applyBorder="1" applyAlignment="1">
      <alignment horizontal="center"/>
    </xf>
    <xf numFmtId="187" fontId="5" fillId="0" borderId="35" xfId="14" applyNumberFormat="1" applyFont="1" applyFill="1" applyBorder="1" applyAlignment="1">
      <alignment horizontal="center"/>
    </xf>
    <xf numFmtId="43" fontId="5" fillId="0" borderId="35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7" xfId="1" applyNumberFormat="1" applyFont="1" applyFill="1" applyBorder="1" applyAlignment="1" applyProtection="1">
      <alignment horizontal="center"/>
    </xf>
    <xf numFmtId="43" fontId="25" fillId="0" borderId="58" xfId="1" applyFont="1" applyFill="1" applyBorder="1" applyAlignment="1" applyProtection="1">
      <alignment horizontal="center"/>
    </xf>
    <xf numFmtId="189" fontId="25" fillId="0" borderId="57" xfId="15" applyNumberFormat="1" applyFont="1" applyFill="1" applyBorder="1" applyAlignment="1">
      <alignment horizontal="center"/>
    </xf>
    <xf numFmtId="187" fontId="25" fillId="0" borderId="57" xfId="1" applyNumberFormat="1" applyFont="1" applyFill="1" applyBorder="1" applyAlignment="1" applyProtection="1">
      <alignment horizontal="center"/>
    </xf>
    <xf numFmtId="187" fontId="25" fillId="0" borderId="20" xfId="1" applyNumberFormat="1" applyFont="1" applyFill="1" applyBorder="1" applyAlignment="1" applyProtection="1">
      <alignment horizontal="center"/>
    </xf>
    <xf numFmtId="43" fontId="25" fillId="0" borderId="20" xfId="1" applyFont="1" applyFill="1" applyBorder="1" applyAlignment="1" applyProtection="1">
      <alignment horizontal="center"/>
    </xf>
    <xf numFmtId="189" fontId="25" fillId="0" borderId="45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5" xfId="15" applyNumberFormat="1" applyFont="1" applyFill="1" applyBorder="1" applyAlignment="1">
      <alignment horizontal="center"/>
    </xf>
    <xf numFmtId="189" fontId="25" fillId="0" borderId="43" xfId="15" applyNumberFormat="1" applyFont="1" applyFill="1" applyBorder="1" applyAlignment="1">
      <alignment horizontal="center"/>
    </xf>
    <xf numFmtId="187" fontId="25" fillId="0" borderId="45" xfId="1" applyNumberFormat="1" applyFont="1" applyFill="1" applyBorder="1" applyAlignment="1" applyProtection="1">
      <alignment horizontal="center"/>
    </xf>
    <xf numFmtId="187" fontId="25" fillId="0" borderId="45" xfId="1" applyNumberFormat="1" applyFont="1" applyFill="1" applyBorder="1" applyAlignment="1">
      <alignment horizontal="center"/>
    </xf>
    <xf numFmtId="187" fontId="25" fillId="0" borderId="43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7" xfId="1" applyNumberFormat="1" applyFont="1" applyFill="1" applyBorder="1" applyAlignment="1" applyProtection="1">
      <alignment horizontal="center"/>
    </xf>
    <xf numFmtId="188" fontId="14" fillId="0" borderId="58" xfId="1" applyNumberFormat="1" applyFont="1" applyFill="1" applyBorder="1" applyAlignment="1" applyProtection="1">
      <alignment horizontal="center"/>
    </xf>
    <xf numFmtId="187" fontId="14" fillId="0" borderId="57" xfId="15" applyNumberFormat="1" applyFont="1" applyFill="1" applyBorder="1" applyAlignment="1">
      <alignment horizontal="center"/>
    </xf>
    <xf numFmtId="3" fontId="14" fillId="0" borderId="57" xfId="1" applyNumberFormat="1" applyFont="1" applyFill="1" applyBorder="1" applyAlignment="1" applyProtection="1">
      <alignment horizontal="center"/>
    </xf>
    <xf numFmtId="4" fontId="14" fillId="0" borderId="58" xfId="1" applyNumberFormat="1" applyFont="1" applyFill="1" applyBorder="1" applyAlignment="1" applyProtection="1">
      <alignment horizontal="center"/>
    </xf>
    <xf numFmtId="3" fontId="14" fillId="0" borderId="63" xfId="15" applyNumberFormat="1" applyFont="1" applyFill="1" applyBorder="1" applyAlignment="1">
      <alignment horizontal="center"/>
    </xf>
    <xf numFmtId="43" fontId="25" fillId="0" borderId="49" xfId="1" applyFont="1" applyFill="1" applyBorder="1" applyAlignment="1" applyProtection="1">
      <alignment horizontal="center"/>
    </xf>
    <xf numFmtId="187" fontId="25" fillId="0" borderId="48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4" xfId="18" applyNumberFormat="1" applyFont="1" applyFill="1" applyBorder="1" applyAlignment="1" applyProtection="1">
      <alignment horizontal="right"/>
    </xf>
    <xf numFmtId="188" fontId="27" fillId="0" borderId="20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5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4" xfId="18" applyNumberFormat="1" applyFont="1" applyFill="1" applyBorder="1" applyAlignment="1" applyProtection="1">
      <alignment horizontal="right"/>
    </xf>
    <xf numFmtId="189" fontId="27" fillId="0" borderId="67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3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29" xfId="26" applyFont="1" applyBorder="1"/>
    <xf numFmtId="49" fontId="14" fillId="0" borderId="0" xfId="11" applyNumberFormat="1" applyFont="1" applyFill="1" applyBorder="1"/>
    <xf numFmtId="187" fontId="6" fillId="0" borderId="20" xfId="1" applyNumberFormat="1" applyFont="1" applyFill="1" applyBorder="1" applyAlignment="1" applyProtection="1"/>
    <xf numFmtId="189" fontId="6" fillId="0" borderId="20" xfId="12" applyNumberFormat="1" applyFont="1" applyFill="1" applyBorder="1" applyAlignment="1" applyProtection="1"/>
    <xf numFmtId="43" fontId="6" fillId="0" borderId="26" xfId="1" applyFont="1" applyFill="1" applyBorder="1" applyAlignment="1" applyProtection="1"/>
    <xf numFmtId="43" fontId="6" fillId="0" borderId="0" xfId="1" applyFont="1" applyFill="1" applyBorder="1" applyAlignment="1" applyProtection="1"/>
    <xf numFmtId="189" fontId="6" fillId="0" borderId="20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0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9" fontId="6" fillId="0" borderId="0" xfId="2" applyNumberFormat="1" applyFont="1" applyFill="1" applyBorder="1"/>
    <xf numFmtId="43" fontId="6" fillId="0" borderId="69" xfId="1" applyFont="1" applyFill="1" applyBorder="1" applyAlignment="1">
      <alignment horizontal="right"/>
    </xf>
    <xf numFmtId="0" fontId="6" fillId="0" borderId="69" xfId="2" applyFont="1" applyFill="1" applyBorder="1" applyAlignment="1">
      <alignment horizontal="right"/>
    </xf>
    <xf numFmtId="187" fontId="6" fillId="0" borderId="69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6" xfId="16" applyNumberFormat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189" fontId="6" fillId="0" borderId="26" xfId="4" applyNumberFormat="1" applyFont="1" applyFill="1" applyBorder="1" applyAlignment="1">
      <alignment horizontal="right"/>
    </xf>
    <xf numFmtId="0" fontId="6" fillId="0" borderId="26" xfId="2" applyFont="1" applyFill="1" applyBorder="1" applyAlignment="1">
      <alignment horizontal="right"/>
    </xf>
    <xf numFmtId="187" fontId="6" fillId="0" borderId="26" xfId="1" applyNumberFormat="1" applyFont="1" applyFill="1" applyBorder="1" applyAlignment="1">
      <alignment horizontal="right"/>
    </xf>
    <xf numFmtId="49" fontId="6" fillId="0" borderId="0" xfId="2" applyNumberFormat="1" applyFont="1" applyFill="1" applyBorder="1"/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3" xfId="5" applyNumberFormat="1" applyFont="1" applyFill="1" applyBorder="1" applyAlignment="1" applyProtection="1">
      <alignment horizontal="center"/>
    </xf>
    <xf numFmtId="188" fontId="16" fillId="0" borderId="70" xfId="5" applyNumberFormat="1" applyFont="1" applyFill="1" applyBorder="1" applyAlignment="1" applyProtection="1">
      <alignment horizontal="center"/>
    </xf>
    <xf numFmtId="189" fontId="16" fillId="0" borderId="21" xfId="5" applyNumberFormat="1" applyFont="1" applyFill="1" applyBorder="1" applyAlignment="1" applyProtection="1">
      <alignment horizontal="center"/>
    </xf>
    <xf numFmtId="188" fontId="16" fillId="0" borderId="68" xfId="5" applyNumberFormat="1" applyFont="1" applyFill="1" applyBorder="1" applyAlignment="1" applyProtection="1">
      <alignment horizontal="center"/>
    </xf>
    <xf numFmtId="0" fontId="16" fillId="0" borderId="21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/>
    </xf>
    <xf numFmtId="188" fontId="16" fillId="0" borderId="21" xfId="5" applyNumberFormat="1" applyFont="1" applyFill="1" applyBorder="1" applyAlignment="1" applyProtection="1">
      <alignment horizontal="center"/>
    </xf>
    <xf numFmtId="0" fontId="16" fillId="0" borderId="68" xfId="2" applyFont="1" applyFill="1" applyBorder="1" applyAlignment="1">
      <alignment horizontal="right"/>
    </xf>
    <xf numFmtId="0" fontId="6" fillId="0" borderId="20" xfId="2" applyFont="1" applyFill="1" applyBorder="1"/>
    <xf numFmtId="188" fontId="6" fillId="0" borderId="20" xfId="5" applyNumberFormat="1" applyFont="1" applyFill="1" applyBorder="1" applyAlignment="1" applyProtection="1"/>
    <xf numFmtId="189" fontId="6" fillId="0" borderId="20" xfId="5" applyNumberFormat="1" applyFont="1" applyFill="1" applyBorder="1" applyAlignment="1" applyProtection="1"/>
    <xf numFmtId="188" fontId="6" fillId="0" borderId="20" xfId="4" applyFont="1" applyFill="1" applyBorder="1" applyAlignment="1" applyProtection="1"/>
    <xf numFmtId="189" fontId="42" fillId="0" borderId="20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7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7" xfId="8" applyNumberFormat="1" applyFont="1" applyFill="1" applyBorder="1" applyAlignment="1" applyProtection="1">
      <alignment horizontal="right"/>
    </xf>
    <xf numFmtId="43" fontId="7" fillId="2" borderId="17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4" xfId="1" applyFont="1" applyFill="1" applyBorder="1" applyAlignment="1" applyProtection="1"/>
    <xf numFmtId="0" fontId="45" fillId="0" borderId="75" xfId="2" applyFont="1" applyFill="1" applyBorder="1"/>
    <xf numFmtId="0" fontId="45" fillId="0" borderId="73" xfId="2" applyFont="1" applyFill="1" applyBorder="1"/>
    <xf numFmtId="43" fontId="42" fillId="0" borderId="20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20" xfId="5" applyNumberFormat="1" applyFont="1" applyFill="1" applyBorder="1" applyAlignment="1" applyProtection="1">
      <alignment horizontal="right"/>
    </xf>
    <xf numFmtId="188" fontId="14" fillId="0" borderId="20" xfId="5" applyNumberFormat="1" applyFont="1" applyFill="1" applyBorder="1" applyAlignment="1" applyProtection="1">
      <alignment horizontal="right"/>
    </xf>
    <xf numFmtId="189" fontId="5" fillId="0" borderId="20" xfId="5" applyNumberFormat="1" applyFont="1" applyFill="1" applyBorder="1" applyAlignment="1" applyProtection="1"/>
    <xf numFmtId="189" fontId="14" fillId="0" borderId="21" xfId="6" applyNumberFormat="1" applyFont="1" applyFill="1" applyBorder="1" applyAlignment="1" applyProtection="1"/>
    <xf numFmtId="43" fontId="14" fillId="0" borderId="21" xfId="1" applyFont="1" applyFill="1" applyBorder="1" applyAlignment="1" applyProtection="1"/>
    <xf numFmtId="189" fontId="5" fillId="0" borderId="21" xfId="5" applyNumberFormat="1" applyFont="1" applyFill="1" applyBorder="1" applyAlignment="1" applyProtection="1"/>
    <xf numFmtId="187" fontId="14" fillId="0" borderId="80" xfId="1" applyNumberFormat="1" applyFont="1" applyFill="1" applyBorder="1" applyAlignment="1" applyProtection="1">
      <alignment horizontal="center"/>
    </xf>
    <xf numFmtId="43" fontId="14" fillId="0" borderId="80" xfId="1" applyFont="1" applyFill="1" applyBorder="1" applyAlignment="1" applyProtection="1">
      <alignment horizontal="center"/>
    </xf>
    <xf numFmtId="0" fontId="6" fillId="0" borderId="82" xfId="0" applyFont="1" applyBorder="1"/>
    <xf numFmtId="0" fontId="6" fillId="0" borderId="77" xfId="0" applyFont="1" applyBorder="1"/>
    <xf numFmtId="187" fontId="13" fillId="0" borderId="82" xfId="1" applyNumberFormat="1" applyFont="1" applyBorder="1"/>
    <xf numFmtId="0" fontId="25" fillId="0" borderId="86" xfId="15" applyFont="1" applyFill="1" applyBorder="1" applyAlignment="1"/>
    <xf numFmtId="0" fontId="26" fillId="0" borderId="64" xfId="15" applyFont="1" applyFill="1" applyBorder="1" applyAlignment="1"/>
    <xf numFmtId="0" fontId="25" fillId="0" borderId="65" xfId="15" applyFont="1" applyFill="1" applyBorder="1" applyAlignment="1"/>
    <xf numFmtId="187" fontId="25" fillId="0" borderId="80" xfId="1" applyNumberFormat="1" applyFont="1" applyFill="1" applyBorder="1" applyAlignment="1" applyProtection="1">
      <alignment horizontal="center"/>
    </xf>
    <xf numFmtId="43" fontId="25" fillId="0" borderId="80" xfId="1" applyFont="1" applyFill="1" applyBorder="1" applyAlignment="1" applyProtection="1">
      <alignment horizontal="center"/>
    </xf>
    <xf numFmtId="187" fontId="25" fillId="0" borderId="91" xfId="1" applyNumberFormat="1" applyFont="1" applyFill="1" applyBorder="1" applyAlignment="1" applyProtection="1">
      <alignment horizontal="center"/>
    </xf>
    <xf numFmtId="43" fontId="25" fillId="0" borderId="91" xfId="1" applyFont="1" applyFill="1" applyBorder="1" applyAlignment="1" applyProtection="1">
      <alignment horizontal="center"/>
    </xf>
    <xf numFmtId="187" fontId="25" fillId="0" borderId="92" xfId="1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14" fillId="0" borderId="65" xfId="15" applyFont="1" applyFill="1" applyBorder="1" applyAlignment="1">
      <alignment horizontal="center"/>
    </xf>
    <xf numFmtId="0" fontId="25" fillId="0" borderId="94" xfId="15" applyFont="1" applyFill="1" applyBorder="1" applyAlignment="1"/>
    <xf numFmtId="187" fontId="28" fillId="2" borderId="96" xfId="1" applyNumberFormat="1" applyFont="1" applyFill="1" applyBorder="1" applyAlignment="1" applyProtection="1">
      <alignment horizontal="right"/>
    </xf>
    <xf numFmtId="187" fontId="28" fillId="2" borderId="97" xfId="1" applyNumberFormat="1" applyFont="1" applyFill="1" applyBorder="1" applyAlignment="1" applyProtection="1">
      <alignment horizontal="right"/>
    </xf>
    <xf numFmtId="187" fontId="28" fillId="2" borderId="98" xfId="1" applyNumberFormat="1" applyFont="1" applyFill="1" applyBorder="1" applyAlignment="1" applyProtection="1">
      <alignment horizontal="right"/>
    </xf>
    <xf numFmtId="1" fontId="28" fillId="0" borderId="67" xfId="17" applyNumberFormat="1" applyFont="1" applyFill="1" applyBorder="1" applyAlignment="1">
      <alignment horizontal="center"/>
    </xf>
    <xf numFmtId="49" fontId="29" fillId="0" borderId="103" xfId="17" applyNumberFormat="1" applyFont="1" applyFill="1" applyBorder="1" applyAlignment="1">
      <alignment horizontal="center"/>
    </xf>
    <xf numFmtId="189" fontId="14" fillId="0" borderId="105" xfId="23" applyNumberFormat="1" applyFont="1" applyFill="1" applyBorder="1" applyAlignment="1" applyProtection="1">
      <alignment horizontal="center"/>
    </xf>
    <xf numFmtId="189" fontId="14" fillId="0" borderId="106" xfId="23" applyNumberFormat="1" applyFont="1" applyFill="1" applyBorder="1" applyAlignment="1" applyProtection="1"/>
    <xf numFmtId="0" fontId="6" fillId="0" borderId="105" xfId="24" applyFont="1" applyFill="1" applyBorder="1" applyAlignment="1">
      <alignment wrapText="1"/>
    </xf>
    <xf numFmtId="0" fontId="6" fillId="0" borderId="107" xfId="24" applyFont="1" applyFill="1" applyBorder="1" applyAlignment="1">
      <alignment wrapText="1"/>
    </xf>
    <xf numFmtId="0" fontId="6" fillId="0" borderId="85" xfId="24" applyFont="1" applyFill="1" applyBorder="1" applyAlignment="1">
      <alignment wrapText="1"/>
    </xf>
    <xf numFmtId="0" fontId="6" fillId="0" borderId="107" xfId="24" applyFont="1" applyFill="1" applyBorder="1" applyAlignment="1">
      <alignment horizontal="left" wrapText="1"/>
    </xf>
    <xf numFmtId="0" fontId="6" fillId="0" borderId="107" xfId="24" applyFont="1" applyFill="1" applyBorder="1" applyAlignment="1">
      <alignment horizontal="left"/>
    </xf>
    <xf numFmtId="0" fontId="6" fillId="0" borderId="106" xfId="24" applyFont="1" applyFill="1" applyBorder="1" applyAlignment="1">
      <alignment wrapText="1"/>
    </xf>
    <xf numFmtId="0" fontId="7" fillId="0" borderId="21" xfId="2" applyFont="1" applyFill="1" applyBorder="1" applyAlignment="1">
      <alignment horizontal="center"/>
    </xf>
    <xf numFmtId="189" fontId="16" fillId="0" borderId="109" xfId="5" applyNumberFormat="1" applyFont="1" applyFill="1" applyBorder="1" applyAlignment="1" applyProtection="1">
      <alignment horizontal="center"/>
    </xf>
    <xf numFmtId="188" fontId="16" fillId="0" borderId="109" xfId="5" applyNumberFormat="1" applyFont="1" applyFill="1" applyBorder="1" applyAlignment="1" applyProtection="1">
      <alignment horizontal="center"/>
    </xf>
    <xf numFmtId="0" fontId="16" fillId="0" borderId="110" xfId="2" applyFont="1" applyFill="1" applyBorder="1" applyAlignment="1">
      <alignment horizontal="right"/>
    </xf>
    <xf numFmtId="0" fontId="16" fillId="0" borderId="111" xfId="2" applyFont="1" applyFill="1" applyBorder="1" applyAlignment="1">
      <alignment horizontal="center"/>
    </xf>
    <xf numFmtId="189" fontId="6" fillId="0" borderId="107" xfId="5" applyNumberFormat="1" applyFont="1" applyFill="1" applyBorder="1" applyAlignment="1" applyProtection="1"/>
    <xf numFmtId="189" fontId="5" fillId="2" borderId="110" xfId="5" applyNumberFormat="1" applyFont="1" applyFill="1" applyBorder="1" applyAlignment="1" applyProtection="1"/>
    <xf numFmtId="43" fontId="5" fillId="2" borderId="110" xfId="1" applyFont="1" applyFill="1" applyBorder="1" applyAlignment="1" applyProtection="1"/>
    <xf numFmtId="189" fontId="6" fillId="0" borderId="112" xfId="8" applyNumberFormat="1" applyFont="1" applyFill="1" applyBorder="1" applyAlignment="1" applyProtection="1">
      <alignment horizontal="right"/>
    </xf>
    <xf numFmtId="189" fontId="6" fillId="0" borderId="112" xfId="8" applyNumberFormat="1" applyFont="1" applyFill="1" applyBorder="1" applyAlignment="1" applyProtection="1"/>
    <xf numFmtId="189" fontId="6" fillId="0" borderId="55" xfId="8" applyNumberFormat="1" applyFont="1" applyFill="1" applyBorder="1" applyAlignment="1" applyProtection="1"/>
    <xf numFmtId="189" fontId="6" fillId="0" borderId="80" xfId="8" applyNumberFormat="1" applyFont="1" applyFill="1" applyBorder="1" applyAlignment="1" applyProtection="1">
      <alignment horizontal="right"/>
    </xf>
    <xf numFmtId="189" fontId="6" fillId="0" borderId="80" xfId="8" applyNumberFormat="1" applyFont="1" applyFill="1" applyBorder="1" applyAlignment="1" applyProtection="1"/>
    <xf numFmtId="189" fontId="6" fillId="0" borderId="107" xfId="8" applyNumberFormat="1" applyFont="1" applyFill="1" applyBorder="1" applyAlignment="1" applyProtection="1">
      <alignment horizontal="right"/>
    </xf>
    <xf numFmtId="0" fontId="7" fillId="0" borderId="99" xfId="7" applyFont="1" applyFill="1" applyBorder="1" applyAlignment="1">
      <alignment horizontal="center"/>
    </xf>
    <xf numFmtId="0" fontId="7" fillId="0" borderId="111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3" xfId="1" applyNumberFormat="1" applyFont="1" applyFill="1" applyBorder="1"/>
    <xf numFmtId="187" fontId="6" fillId="0" borderId="116" xfId="1" applyNumberFormat="1" applyFont="1" applyFill="1" applyBorder="1"/>
    <xf numFmtId="187" fontId="6" fillId="0" borderId="82" xfId="1" applyNumberFormat="1" applyFont="1" applyFill="1" applyBorder="1"/>
    <xf numFmtId="187" fontId="6" fillId="0" borderId="113" xfId="1" applyNumberFormat="1" applyFont="1" applyFill="1" applyBorder="1"/>
    <xf numFmtId="189" fontId="14" fillId="2" borderId="71" xfId="5" applyNumberFormat="1" applyFont="1" applyFill="1" applyBorder="1" applyAlignment="1" applyProtection="1"/>
    <xf numFmtId="189" fontId="14" fillId="0" borderId="119" xfId="1" applyNumberFormat="1" applyFont="1" applyFill="1" applyBorder="1" applyAlignment="1" applyProtection="1">
      <alignment horizontal="center"/>
    </xf>
    <xf numFmtId="189" fontId="14" fillId="0" borderId="54" xfId="1" applyNumberFormat="1" applyFont="1" applyFill="1" applyBorder="1" applyAlignment="1" applyProtection="1">
      <alignment horizontal="center"/>
    </xf>
    <xf numFmtId="187" fontId="14" fillId="0" borderId="24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7" xfId="15" applyFont="1" applyFill="1" applyBorder="1" applyAlignment="1">
      <alignment horizontal="center"/>
    </xf>
    <xf numFmtId="189" fontId="7" fillId="0" borderId="112" xfId="3" applyNumberFormat="1" applyFont="1" applyFill="1" applyBorder="1" applyAlignment="1" applyProtection="1">
      <alignment horizontal="center"/>
    </xf>
    <xf numFmtId="188" fontId="7" fillId="0" borderId="114" xfId="3" applyNumberFormat="1" applyFont="1" applyFill="1" applyBorder="1" applyAlignment="1" applyProtection="1">
      <alignment horizontal="center"/>
    </xf>
    <xf numFmtId="188" fontId="7" fillId="0" borderId="68" xfId="3" applyNumberFormat="1" applyFont="1" applyFill="1" applyBorder="1" applyAlignment="1" applyProtection="1">
      <alignment horizontal="center"/>
    </xf>
    <xf numFmtId="0" fontId="7" fillId="0" borderId="106" xfId="2" applyFont="1" applyFill="1" applyBorder="1" applyAlignment="1">
      <alignment horizontal="center"/>
    </xf>
    <xf numFmtId="0" fontId="45" fillId="0" borderId="112" xfId="2" applyFont="1" applyFill="1" applyBorder="1"/>
    <xf numFmtId="0" fontId="45" fillId="0" borderId="105" xfId="2" applyFont="1" applyFill="1" applyBorder="1"/>
    <xf numFmtId="188" fontId="46" fillId="0" borderId="80" xfId="4" applyFont="1" applyFill="1" applyBorder="1"/>
    <xf numFmtId="188" fontId="47" fillId="0" borderId="80" xfId="4" applyFont="1" applyFill="1" applyBorder="1"/>
    <xf numFmtId="188" fontId="48" fillId="0" borderId="80" xfId="4" applyFont="1" applyFill="1" applyBorder="1"/>
    <xf numFmtId="1" fontId="28" fillId="0" borderId="34" xfId="0" applyNumberFormat="1" applyFont="1" applyBorder="1" applyAlignment="1">
      <alignment horizontal="center"/>
    </xf>
    <xf numFmtId="1" fontId="40" fillId="0" borderId="0" xfId="0" applyNumberFormat="1" applyFont="1" applyBorder="1" applyAlignment="1"/>
    <xf numFmtId="43" fontId="14" fillId="2" borderId="71" xfId="1" applyFont="1" applyFill="1" applyBorder="1" applyAlignment="1" applyProtection="1"/>
    <xf numFmtId="189" fontId="7" fillId="2" borderId="104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91" xfId="1" applyFont="1" applyFill="1" applyBorder="1" applyAlignment="1" applyProtection="1">
      <alignment horizontal="right"/>
    </xf>
    <xf numFmtId="0" fontId="7" fillId="0" borderId="29" xfId="7" applyFont="1" applyFill="1" applyBorder="1"/>
    <xf numFmtId="187" fontId="14" fillId="0" borderId="91" xfId="1" applyNumberFormat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187" fontId="6" fillId="0" borderId="76" xfId="1" applyNumberFormat="1" applyFont="1" applyFill="1" applyBorder="1" applyAlignment="1">
      <alignment horizontal="right"/>
    </xf>
    <xf numFmtId="43" fontId="6" fillId="0" borderId="76" xfId="1" applyFont="1" applyFill="1" applyBorder="1" applyAlignment="1">
      <alignment horizontal="right"/>
    </xf>
    <xf numFmtId="189" fontId="14" fillId="0" borderId="128" xfId="23" applyNumberFormat="1" applyFont="1" applyFill="1" applyBorder="1" applyAlignment="1" applyProtection="1">
      <alignment horizontal="center"/>
    </xf>
    <xf numFmtId="189" fontId="14" fillId="0" borderId="67" xfId="23" applyNumberFormat="1" applyFont="1" applyFill="1" applyBorder="1" applyAlignment="1" applyProtection="1">
      <alignment horizontal="center"/>
    </xf>
    <xf numFmtId="0" fontId="13" fillId="0" borderId="128" xfId="24" applyFont="1" applyBorder="1" applyAlignment="1">
      <alignment horizontal="center"/>
    </xf>
    <xf numFmtId="0" fontId="13" fillId="0" borderId="129" xfId="24" applyFont="1" applyBorder="1" applyAlignment="1">
      <alignment horizontal="center"/>
    </xf>
    <xf numFmtId="0" fontId="13" fillId="0" borderId="130" xfId="24" applyFont="1" applyBorder="1" applyAlignment="1">
      <alignment horizontal="center"/>
    </xf>
    <xf numFmtId="49" fontId="13" fillId="0" borderId="129" xfId="24" applyNumberFormat="1" applyFont="1" applyBorder="1" applyAlignment="1">
      <alignment horizontal="center"/>
    </xf>
    <xf numFmtId="49" fontId="13" fillId="0" borderId="130" xfId="24" applyNumberFormat="1" applyFont="1" applyBorder="1" applyAlignment="1">
      <alignment horizontal="center"/>
    </xf>
    <xf numFmtId="0" fontId="13" fillId="0" borderId="67" xfId="24" applyFont="1" applyBorder="1" applyAlignment="1">
      <alignment horizontal="center"/>
    </xf>
    <xf numFmtId="0" fontId="6" fillId="0" borderId="129" xfId="7" applyFont="1" applyFill="1" applyBorder="1"/>
    <xf numFmtId="0" fontId="7" fillId="2" borderId="127" xfId="7" applyFont="1" applyFill="1" applyBorder="1"/>
    <xf numFmtId="0" fontId="7" fillId="2" borderId="127" xfId="7" applyFont="1" applyFill="1" applyBorder="1" applyAlignment="1">
      <alignment horizontal="left"/>
    </xf>
    <xf numFmtId="49" fontId="5" fillId="0" borderId="131" xfId="11" applyNumberFormat="1" applyFont="1" applyFill="1" applyBorder="1" applyAlignment="1">
      <alignment horizontal="left"/>
    </xf>
    <xf numFmtId="49" fontId="5" fillId="0" borderId="103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2" xfId="15" applyFont="1" applyFill="1" applyBorder="1" applyAlignment="1"/>
    <xf numFmtId="0" fontId="5" fillId="0" borderId="133" xfId="15" applyFont="1" applyFill="1" applyBorder="1" applyAlignment="1"/>
    <xf numFmtId="0" fontId="14" fillId="0" borderId="126" xfId="15" applyFont="1" applyFill="1" applyBorder="1" applyAlignment="1"/>
    <xf numFmtId="0" fontId="5" fillId="0" borderId="87" xfId="2" applyFont="1" applyFill="1" applyBorder="1"/>
    <xf numFmtId="0" fontId="6" fillId="0" borderId="133" xfId="2" applyFont="1" applyFill="1" applyBorder="1"/>
    <xf numFmtId="0" fontId="5" fillId="0" borderId="133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189" fontId="6" fillId="0" borderId="0" xfId="12" applyNumberFormat="1" applyFont="1" applyFill="1" applyBorder="1" applyAlignment="1" applyProtection="1">
      <alignment horizontal="right"/>
    </xf>
    <xf numFmtId="49" fontId="5" fillId="0" borderId="21" xfId="11" applyNumberFormat="1" applyFont="1" applyFill="1" applyBorder="1" applyAlignment="1">
      <alignment horizontal="center"/>
    </xf>
    <xf numFmtId="49" fontId="5" fillId="0" borderId="106" xfId="11" applyNumberFormat="1" applyFont="1" applyFill="1" applyBorder="1" applyAlignment="1">
      <alignment horizontal="center"/>
    </xf>
    <xf numFmtId="43" fontId="6" fillId="0" borderId="116" xfId="1" applyFont="1" applyFill="1" applyBorder="1" applyAlignment="1" applyProtection="1"/>
    <xf numFmtId="43" fontId="6" fillId="0" borderId="133" xfId="1" applyFont="1" applyFill="1" applyBorder="1" applyAlignment="1" applyProtection="1"/>
    <xf numFmtId="49" fontId="5" fillId="0" borderId="98" xfId="11" applyNumberFormat="1" applyFont="1" applyFill="1" applyBorder="1" applyAlignment="1">
      <alignment horizontal="center"/>
    </xf>
    <xf numFmtId="187" fontId="6" fillId="0" borderId="133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2" xfId="0" quotePrefix="1" applyFont="1" applyBorder="1"/>
    <xf numFmtId="0" fontId="23" fillId="0" borderId="133" xfId="0" quotePrefix="1" applyFont="1" applyBorder="1"/>
    <xf numFmtId="0" fontId="23" fillId="0" borderId="133" xfId="0" applyFont="1" applyBorder="1"/>
    <xf numFmtId="0" fontId="13" fillId="0" borderId="133" xfId="0" applyNumberFormat="1" applyFont="1" applyBorder="1"/>
    <xf numFmtId="43" fontId="12" fillId="0" borderId="5" xfId="1" applyFont="1" applyFill="1" applyBorder="1" applyAlignment="1">
      <alignment vertical="center"/>
    </xf>
    <xf numFmtId="43" fontId="6" fillId="0" borderId="132" xfId="1" applyFont="1" applyBorder="1"/>
    <xf numFmtId="43" fontId="6" fillId="0" borderId="133" xfId="1" applyFont="1" applyBorder="1"/>
    <xf numFmtId="187" fontId="6" fillId="0" borderId="132" xfId="1" applyNumberFormat="1" applyFont="1" applyBorder="1"/>
    <xf numFmtId="187" fontId="6" fillId="0" borderId="133" xfId="1" applyNumberFormat="1" applyFont="1" applyBorder="1"/>
    <xf numFmtId="187" fontId="13" fillId="0" borderId="133" xfId="1" applyNumberFormat="1" applyFont="1" applyBorder="1"/>
    <xf numFmtId="0" fontId="13" fillId="0" borderId="29" xfId="0" applyFont="1" applyBorder="1"/>
    <xf numFmtId="187" fontId="13" fillId="0" borderId="29" xfId="1" applyNumberFormat="1" applyFont="1" applyBorder="1"/>
    <xf numFmtId="0" fontId="13" fillId="0" borderId="29" xfId="1" applyNumberFormat="1" applyFont="1" applyBorder="1"/>
    <xf numFmtId="0" fontId="6" fillId="0" borderId="28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3" xfId="1" applyNumberFormat="1" applyFont="1" applyFill="1" applyBorder="1"/>
    <xf numFmtId="43" fontId="13" fillId="0" borderId="133" xfId="1" applyFont="1" applyFill="1" applyBorder="1"/>
    <xf numFmtId="49" fontId="28" fillId="0" borderId="21" xfId="11" applyNumberFormat="1" applyFont="1" applyFill="1" applyBorder="1" applyAlignment="1">
      <alignment horizontal="center"/>
    </xf>
    <xf numFmtId="49" fontId="28" fillId="0" borderId="103" xfId="11" applyNumberFormat="1" applyFont="1" applyFill="1" applyBorder="1" applyAlignment="1">
      <alignment horizontal="center"/>
    </xf>
    <xf numFmtId="49" fontId="28" fillId="0" borderId="136" xfId="11" applyNumberFormat="1" applyFont="1" applyFill="1" applyBorder="1" applyAlignment="1">
      <alignment horizontal="center"/>
    </xf>
    <xf numFmtId="49" fontId="28" fillId="0" borderId="133" xfId="11" applyNumberFormat="1" applyFont="1" applyFill="1" applyBorder="1" applyAlignment="1">
      <alignment horizontal="center"/>
    </xf>
    <xf numFmtId="1" fontId="28" fillId="0" borderId="30" xfId="17" applyNumberFormat="1" applyFont="1" applyFill="1" applyBorder="1" applyAlignment="1">
      <alignment horizontal="center"/>
    </xf>
    <xf numFmtId="49" fontId="28" fillId="0" borderId="110" xfId="17" applyNumberFormat="1" applyFont="1" applyFill="1" applyBorder="1" applyAlignment="1">
      <alignment horizontal="center"/>
    </xf>
    <xf numFmtId="49" fontId="30" fillId="0" borderId="110" xfId="17" applyNumberFormat="1" applyFont="1" applyFill="1" applyBorder="1" applyAlignment="1">
      <alignment horizontal="center"/>
    </xf>
    <xf numFmtId="49" fontId="29" fillId="0" borderId="131" xfId="17" applyNumberFormat="1" applyFont="1" applyFill="1" applyBorder="1" applyAlignment="1">
      <alignment horizontal="center"/>
    </xf>
    <xf numFmtId="49" fontId="28" fillId="0" borderId="127" xfId="17" applyNumberFormat="1" applyFont="1" applyFill="1" applyBorder="1" applyAlignment="1">
      <alignment horizontal="center"/>
    </xf>
    <xf numFmtId="49" fontId="30" fillId="0" borderId="104" xfId="17" applyNumberFormat="1" applyFont="1" applyFill="1" applyBorder="1" applyAlignment="1">
      <alignment horizontal="center"/>
    </xf>
    <xf numFmtId="49" fontId="28" fillId="0" borderId="67" xfId="17" applyNumberFormat="1" applyFont="1" applyFill="1" applyBorder="1" applyAlignment="1">
      <alignment horizontal="center"/>
    </xf>
    <xf numFmtId="49" fontId="28" fillId="0" borderId="21" xfId="17" applyNumberFormat="1" applyFont="1" applyFill="1" applyBorder="1" applyAlignment="1">
      <alignment horizontal="center"/>
    </xf>
    <xf numFmtId="49" fontId="30" fillId="0" borderId="22" xfId="17" applyNumberFormat="1" applyFont="1" applyFill="1" applyBorder="1" applyAlignment="1">
      <alignment horizontal="center"/>
    </xf>
    <xf numFmtId="49" fontId="30" fillId="0" borderId="106" xfId="17" applyNumberFormat="1" applyFont="1" applyFill="1" applyBorder="1" applyAlignment="1">
      <alignment horizontal="center"/>
    </xf>
    <xf numFmtId="0" fontId="6" fillId="0" borderId="131" xfId="19" applyFont="1" applyFill="1" applyBorder="1" applyAlignment="1">
      <alignment horizontal="left"/>
    </xf>
    <xf numFmtId="189" fontId="14" fillId="0" borderId="128" xfId="22" applyNumberFormat="1" applyFont="1" applyFill="1" applyBorder="1" applyAlignment="1" applyProtection="1"/>
    <xf numFmtId="189" fontId="6" fillId="0" borderId="112" xfId="22" applyNumberFormat="1" applyFont="1" applyFill="1" applyBorder="1" applyAlignment="1" applyProtection="1"/>
    <xf numFmtId="189" fontId="6" fillId="0" borderId="20" xfId="22" applyNumberFormat="1" applyFont="1" applyFill="1" applyBorder="1" applyAlignment="1" applyProtection="1"/>
    <xf numFmtId="189" fontId="6" fillId="0" borderId="55" xfId="22" applyNumberFormat="1" applyFont="1" applyFill="1" applyBorder="1" applyAlignment="1" applyProtection="1"/>
    <xf numFmtId="0" fontId="6" fillId="0" borderId="30" xfId="19" applyFont="1" applyFill="1" applyBorder="1" applyAlignment="1">
      <alignment horizontal="left"/>
    </xf>
    <xf numFmtId="189" fontId="14" fillId="0" borderId="64" xfId="22" applyNumberFormat="1" applyFont="1" applyFill="1" applyBorder="1" applyAlignment="1" applyProtection="1"/>
    <xf numFmtId="189" fontId="6" fillId="0" borderId="134" xfId="22" applyNumberFormat="1" applyFont="1" applyFill="1" applyBorder="1" applyAlignment="1" applyProtection="1"/>
    <xf numFmtId="189" fontId="14" fillId="0" borderId="30" xfId="22" applyNumberFormat="1" applyFont="1" applyFill="1" applyBorder="1" applyAlignment="1" applyProtection="1"/>
    <xf numFmtId="189" fontId="14" fillId="0" borderId="64" xfId="22" applyNumberFormat="1" applyFont="1" applyFill="1" applyBorder="1" applyAlignment="1" applyProtection="1">
      <alignment horizontal="right"/>
    </xf>
    <xf numFmtId="0" fontId="6" fillId="0" borderId="103" xfId="19" applyFont="1" applyFill="1" applyBorder="1" applyAlignment="1">
      <alignment horizontal="left"/>
    </xf>
    <xf numFmtId="189" fontId="14" fillId="0" borderId="67" xfId="22" applyNumberFormat="1" applyFont="1" applyFill="1" applyBorder="1" applyAlignment="1" applyProtection="1">
      <alignment horizontal="right"/>
    </xf>
    <xf numFmtId="189" fontId="6" fillId="0" borderId="21" xfId="22" applyNumberFormat="1" applyFont="1" applyFill="1" applyBorder="1" applyAlignment="1" applyProtection="1"/>
    <xf numFmtId="0" fontId="5" fillId="2" borderId="102" xfId="21" applyFont="1" applyFill="1" applyBorder="1" applyAlignment="1">
      <alignment horizontal="left"/>
    </xf>
    <xf numFmtId="189" fontId="5" fillId="2" borderId="117" xfId="21" applyNumberFormat="1" applyFont="1" applyFill="1" applyBorder="1" applyAlignment="1">
      <alignment horizontal="right"/>
    </xf>
    <xf numFmtId="187" fontId="5" fillId="2" borderId="117" xfId="1" applyNumberFormat="1" applyFont="1" applyFill="1" applyBorder="1" applyAlignment="1">
      <alignment horizontal="right"/>
    </xf>
    <xf numFmtId="189" fontId="7" fillId="2" borderId="117" xfId="21" applyNumberFormat="1" applyFont="1" applyFill="1" applyBorder="1" applyAlignment="1">
      <alignment horizontal="right"/>
    </xf>
    <xf numFmtId="189" fontId="5" fillId="2" borderId="143" xfId="21" applyNumberFormat="1" applyFont="1" applyFill="1" applyBorder="1" applyAlignment="1">
      <alignment horizontal="right"/>
    </xf>
    <xf numFmtId="189" fontId="7" fillId="2" borderId="143" xfId="21" applyNumberFormat="1" applyFont="1" applyFill="1" applyBorder="1" applyAlignment="1">
      <alignment horizontal="right"/>
    </xf>
    <xf numFmtId="189" fontId="7" fillId="2" borderId="144" xfId="21" applyNumberFormat="1" applyFont="1" applyFill="1" applyBorder="1" applyAlignment="1">
      <alignment horizontal="right"/>
    </xf>
    <xf numFmtId="49" fontId="28" fillId="0" borderId="30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6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0" xfId="1" applyNumberFormat="1" applyFont="1" applyBorder="1"/>
    <xf numFmtId="187" fontId="14" fillId="0" borderId="128" xfId="1" applyNumberFormat="1" applyFont="1" applyBorder="1"/>
    <xf numFmtId="187" fontId="14" fillId="0" borderId="30" xfId="1" applyNumberFormat="1" applyFont="1" applyBorder="1"/>
    <xf numFmtId="187" fontId="14" fillId="0" borderId="140" xfId="1" applyNumberFormat="1" applyFont="1" applyBorder="1"/>
    <xf numFmtId="187" fontId="14" fillId="0" borderId="141" xfId="1" applyNumberFormat="1" applyFont="1" applyBorder="1"/>
    <xf numFmtId="187" fontId="6" fillId="0" borderId="141" xfId="1" applyNumberFormat="1" applyFont="1" applyBorder="1"/>
    <xf numFmtId="187" fontId="6" fillId="0" borderId="142" xfId="1" applyNumberFormat="1" applyFont="1" applyBorder="1"/>
    <xf numFmtId="187" fontId="13" fillId="0" borderId="55" xfId="1" applyNumberFormat="1" applyFont="1" applyBorder="1"/>
    <xf numFmtId="187" fontId="14" fillId="0" borderId="64" xfId="1" applyNumberFormat="1" applyFont="1" applyBorder="1"/>
    <xf numFmtId="187" fontId="14" fillId="0" borderId="24" xfId="1" applyNumberFormat="1" applyFont="1" applyBorder="1"/>
    <xf numFmtId="187" fontId="6" fillId="0" borderId="30" xfId="1" applyNumberFormat="1" applyFont="1" applyBorder="1"/>
    <xf numFmtId="187" fontId="14" fillId="0" borderId="130" xfId="1" applyNumberFormat="1" applyFont="1" applyBorder="1"/>
    <xf numFmtId="189" fontId="46" fillId="2" borderId="32" xfId="4" applyNumberFormat="1" applyFont="1" applyFill="1" applyBorder="1"/>
    <xf numFmtId="43" fontId="46" fillId="2" borderId="32" xfId="1" applyFont="1" applyFill="1" applyBorder="1"/>
    <xf numFmtId="0" fontId="14" fillId="0" borderId="133" xfId="15" applyFont="1" applyFill="1" applyBorder="1" applyAlignment="1">
      <alignment horizontal="center"/>
    </xf>
    <xf numFmtId="187" fontId="6" fillId="0" borderId="133" xfId="1" applyNumberFormat="1" applyFont="1" applyFill="1" applyBorder="1" applyAlignment="1">
      <alignment horizontal="right"/>
    </xf>
    <xf numFmtId="43" fontId="6" fillId="0" borderId="133" xfId="1" applyFont="1" applyFill="1" applyBorder="1" applyAlignment="1">
      <alignment horizontal="right"/>
    </xf>
    <xf numFmtId="43" fontId="6" fillId="0" borderId="133" xfId="1" applyFont="1" applyFill="1" applyBorder="1"/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187" fontId="6" fillId="0" borderId="133" xfId="1" applyNumberFormat="1" applyFont="1" applyBorder="1" applyAlignment="1">
      <alignment horizontal="right"/>
    </xf>
    <xf numFmtId="43" fontId="6" fillId="0" borderId="133" xfId="1" applyFont="1" applyBorder="1" applyAlignment="1">
      <alignment horizontal="right"/>
    </xf>
    <xf numFmtId="43" fontId="13" fillId="0" borderId="133" xfId="1" applyFont="1" applyBorder="1"/>
    <xf numFmtId="0" fontId="42" fillId="0" borderId="68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9" xfId="16" applyNumberFormat="1" applyFont="1" applyFill="1" applyBorder="1" applyAlignment="1">
      <alignment horizontal="right"/>
    </xf>
    <xf numFmtId="49" fontId="6" fillId="0" borderId="133" xfId="0" applyNumberFormat="1" applyFont="1" applyFill="1" applyBorder="1"/>
    <xf numFmtId="187" fontId="6" fillId="0" borderId="55" xfId="16" applyNumberFormat="1" applyFont="1" applyFill="1" applyBorder="1" applyAlignment="1">
      <alignment horizontal="right"/>
    </xf>
    <xf numFmtId="43" fontId="6" fillId="0" borderId="5" xfId="1" applyFont="1" applyFill="1" applyBorder="1" applyAlignment="1">
      <alignment horizontal="right"/>
    </xf>
    <xf numFmtId="187" fontId="6" fillId="0" borderId="5" xfId="1" applyNumberFormat="1" applyFont="1" applyFill="1" applyBorder="1" applyAlignment="1">
      <alignment horizontal="right"/>
    </xf>
    <xf numFmtId="187" fontId="6" fillId="0" borderId="76" xfId="16" applyNumberFormat="1" applyFont="1" applyFill="1" applyBorder="1" applyAlignment="1">
      <alignment horizontal="right"/>
    </xf>
    <xf numFmtId="49" fontId="5" fillId="0" borderId="133" xfId="0" applyNumberFormat="1" applyFont="1" applyFill="1" applyBorder="1"/>
    <xf numFmtId="0" fontId="49" fillId="0" borderId="147" xfId="0" quotePrefix="1" applyFont="1" applyBorder="1" applyAlignment="1">
      <alignment horizontal="center"/>
    </xf>
    <xf numFmtId="187" fontId="49" fillId="0" borderId="147" xfId="1" applyNumberFormat="1" applyFont="1" applyBorder="1" applyAlignment="1">
      <alignment horizontal="right"/>
    </xf>
    <xf numFmtId="43" fontId="49" fillId="0" borderId="147" xfId="1" applyFont="1" applyBorder="1" applyAlignment="1">
      <alignment horizontal="right"/>
    </xf>
    <xf numFmtId="187" fontId="49" fillId="0" borderId="147" xfId="1" applyNumberFormat="1" applyFont="1" applyFill="1" applyBorder="1" applyAlignment="1" applyProtection="1">
      <alignment horizontal="center"/>
    </xf>
    <xf numFmtId="43" fontId="49" fillId="0" borderId="147" xfId="1" applyFont="1" applyFill="1" applyBorder="1" applyAlignment="1">
      <alignment horizontal="center"/>
    </xf>
    <xf numFmtId="187" fontId="49" fillId="0" borderId="147" xfId="1" applyNumberFormat="1" applyFont="1" applyFill="1" applyBorder="1" applyAlignment="1">
      <alignment horizontal="center"/>
    </xf>
    <xf numFmtId="0" fontId="49" fillId="0" borderId="148" xfId="0" quotePrefix="1" applyFont="1" applyBorder="1" applyAlignment="1">
      <alignment horizontal="center"/>
    </xf>
    <xf numFmtId="187" fontId="49" fillId="0" borderId="148" xfId="1" applyNumberFormat="1" applyFont="1" applyBorder="1" applyAlignment="1">
      <alignment horizontal="right"/>
    </xf>
    <xf numFmtId="43" fontId="49" fillId="0" borderId="148" xfId="1" applyFont="1" applyBorder="1" applyAlignment="1">
      <alignment horizontal="right"/>
    </xf>
    <xf numFmtId="187" fontId="49" fillId="0" borderId="148" xfId="1" applyNumberFormat="1" applyFont="1" applyFill="1" applyBorder="1" applyAlignment="1" applyProtection="1">
      <alignment horizontal="center"/>
    </xf>
    <xf numFmtId="43" fontId="49" fillId="0" borderId="148" xfId="1" applyFont="1" applyFill="1" applyBorder="1" applyAlignment="1">
      <alignment horizontal="center"/>
    </xf>
    <xf numFmtId="187" fontId="49" fillId="0" borderId="148" xfId="1" applyNumberFormat="1" applyFont="1" applyFill="1" applyBorder="1" applyAlignment="1">
      <alignment horizontal="center"/>
    </xf>
    <xf numFmtId="187" fontId="49" fillId="0" borderId="148" xfId="1" applyNumberFormat="1" applyFont="1" applyBorder="1"/>
    <xf numFmtId="43" fontId="49" fillId="0" borderId="148" xfId="1" applyFont="1" applyFill="1" applyBorder="1" applyAlignment="1">
      <alignment horizontal="right"/>
    </xf>
    <xf numFmtId="187" fontId="49" fillId="0" borderId="148" xfId="1" applyNumberFormat="1" applyFont="1" applyFill="1" applyBorder="1" applyAlignment="1">
      <alignment horizontal="right"/>
    </xf>
    <xf numFmtId="43" fontId="49" fillId="0" borderId="148" xfId="1" applyFont="1" applyBorder="1"/>
    <xf numFmtId="187" fontId="49" fillId="0" borderId="148" xfId="1" applyNumberFormat="1" applyFont="1" applyBorder="1" applyAlignment="1">
      <alignment horizontal="center"/>
    </xf>
    <xf numFmtId="43" fontId="49" fillId="0" borderId="148" xfId="1" applyFont="1" applyBorder="1" applyAlignment="1">
      <alignment horizontal="center"/>
    </xf>
    <xf numFmtId="187" fontId="14" fillId="0" borderId="20" xfId="1" applyNumberFormat="1" applyFont="1" applyFill="1" applyBorder="1" applyAlignment="1" applyProtection="1">
      <alignment horizontal="center"/>
    </xf>
    <xf numFmtId="43" fontId="14" fillId="0" borderId="20" xfId="1" applyFont="1" applyFill="1" applyBorder="1" applyAlignment="1" applyProtection="1">
      <alignment horizontal="center"/>
    </xf>
    <xf numFmtId="187" fontId="14" fillId="0" borderId="121" xfId="1" applyNumberFormat="1" applyFont="1" applyFill="1" applyBorder="1" applyAlignment="1" applyProtection="1">
      <alignment horizontal="center"/>
    </xf>
    <xf numFmtId="43" fontId="14" fillId="0" borderId="120" xfId="1" applyFont="1" applyFill="1" applyBorder="1" applyAlignment="1" applyProtection="1">
      <alignment horizontal="center"/>
    </xf>
    <xf numFmtId="187" fontId="14" fillId="0" borderId="149" xfId="1" applyNumberFormat="1" applyFont="1" applyFill="1" applyBorder="1" applyAlignment="1">
      <alignment horizontal="right"/>
    </xf>
    <xf numFmtId="187" fontId="14" fillId="0" borderId="122" xfId="1" applyNumberFormat="1" applyFont="1" applyFill="1" applyBorder="1" applyAlignment="1">
      <alignment horizontal="right"/>
    </xf>
    <xf numFmtId="187" fontId="14" fillId="0" borderId="149" xfId="1" applyNumberFormat="1" applyFont="1" applyFill="1" applyBorder="1" applyAlignment="1">
      <alignment horizontal="center"/>
    </xf>
    <xf numFmtId="187" fontId="14" fillId="0" borderId="149" xfId="1" applyNumberFormat="1" applyFont="1" applyFill="1" applyBorder="1" applyAlignment="1" applyProtection="1">
      <alignment horizontal="center"/>
    </xf>
    <xf numFmtId="187" fontId="14" fillId="0" borderId="122" xfId="1" applyNumberFormat="1" applyFont="1" applyFill="1" applyBorder="1" applyAlignment="1">
      <alignment horizontal="center"/>
    </xf>
    <xf numFmtId="43" fontId="14" fillId="0" borderId="149" xfId="1" applyFont="1" applyFill="1" applyBorder="1" applyAlignment="1" applyProtection="1">
      <alignment horizontal="center"/>
    </xf>
    <xf numFmtId="187" fontId="14" fillId="0" borderId="120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3" xfId="1" applyFont="1" applyBorder="1" applyAlignment="1">
      <alignment horizontal="right"/>
    </xf>
    <xf numFmtId="187" fontId="23" fillId="0" borderId="133" xfId="1" applyNumberFormat="1" applyFont="1" applyBorder="1"/>
    <xf numFmtId="43" fontId="23" fillId="0" borderId="133" xfId="1" applyFont="1" applyBorder="1"/>
    <xf numFmtId="0" fontId="13" fillId="0" borderId="133" xfId="0" applyFont="1" applyFill="1" applyBorder="1"/>
    <xf numFmtId="43" fontId="13" fillId="0" borderId="133" xfId="1" applyFont="1" applyFill="1" applyBorder="1" applyAlignment="1">
      <alignment horizontal="right"/>
    </xf>
    <xf numFmtId="43" fontId="23" fillId="0" borderId="132" xfId="1" applyFont="1" applyBorder="1" applyAlignment="1">
      <alignment horizontal="right"/>
    </xf>
    <xf numFmtId="187" fontId="23" fillId="0" borderId="132" xfId="1" applyNumberFormat="1" applyFont="1" applyBorder="1"/>
    <xf numFmtId="43" fontId="23" fillId="0" borderId="132" xfId="1" applyFont="1" applyBorder="1"/>
    <xf numFmtId="0" fontId="5" fillId="2" borderId="32" xfId="0" applyFont="1" applyFill="1" applyBorder="1"/>
    <xf numFmtId="187" fontId="5" fillId="2" borderId="3" xfId="1" applyNumberFormat="1" applyFont="1" applyFill="1" applyBorder="1"/>
    <xf numFmtId="43" fontId="5" fillId="2" borderId="3" xfId="1" applyFont="1" applyFill="1" applyBorder="1"/>
    <xf numFmtId="193" fontId="13" fillId="0" borderId="132" xfId="1" applyNumberFormat="1" applyFont="1" applyFill="1" applyBorder="1" applyAlignment="1">
      <alignment horizontal="right"/>
    </xf>
    <xf numFmtId="187" fontId="13" fillId="0" borderId="132" xfId="1" applyNumberFormat="1" applyFont="1" applyFill="1" applyBorder="1"/>
    <xf numFmtId="43" fontId="13" fillId="0" borderId="132" xfId="1" applyFont="1" applyFill="1" applyBorder="1"/>
    <xf numFmtId="193" fontId="13" fillId="0" borderId="133" xfId="1" applyNumberFormat="1" applyFont="1" applyFill="1" applyBorder="1" applyAlignment="1">
      <alignment horizontal="right"/>
    </xf>
    <xf numFmtId="0" fontId="13" fillId="0" borderId="132" xfId="0" quotePrefix="1" applyFont="1" applyFill="1" applyBorder="1" applyAlignment="1">
      <alignment horizontal="center"/>
    </xf>
    <xf numFmtId="0" fontId="13" fillId="0" borderId="133" xfId="0" quotePrefix="1" applyFont="1" applyFill="1" applyBorder="1" applyAlignment="1">
      <alignment horizontal="center"/>
    </xf>
    <xf numFmtId="0" fontId="13" fillId="0" borderId="133" xfId="0" applyFont="1" applyFill="1" applyBorder="1" applyAlignment="1">
      <alignment horizontal="center"/>
    </xf>
    <xf numFmtId="43" fontId="13" fillId="0" borderId="133" xfId="1" applyFont="1" applyFill="1" applyBorder="1" applyAlignment="1">
      <alignment horizontal="center"/>
    </xf>
    <xf numFmtId="0" fontId="23" fillId="0" borderId="138" xfId="0" quotePrefix="1" applyFont="1" applyBorder="1"/>
    <xf numFmtId="0" fontId="23" fillId="0" borderId="30" xfId="0" quotePrefix="1" applyFont="1" applyBorder="1"/>
    <xf numFmtId="187" fontId="25" fillId="0" borderId="153" xfId="1" applyNumberFormat="1" applyFont="1" applyFill="1" applyBorder="1" applyAlignment="1" applyProtection="1">
      <alignment horizontal="center"/>
    </xf>
    <xf numFmtId="43" fontId="25" fillId="0" borderId="153" xfId="1" applyFont="1" applyFill="1" applyBorder="1" applyAlignment="1" applyProtection="1">
      <alignment horizontal="center"/>
    </xf>
    <xf numFmtId="187" fontId="25" fillId="0" borderId="81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8" xfId="7" applyFont="1" applyFill="1" applyBorder="1" applyAlignment="1"/>
    <xf numFmtId="0" fontId="49" fillId="0" borderId="154" xfId="0" quotePrefix="1" applyFont="1" applyBorder="1" applyAlignment="1">
      <alignment horizontal="center"/>
    </xf>
    <xf numFmtId="187" fontId="49" fillId="0" borderId="154" xfId="1" applyNumberFormat="1" applyFont="1" applyBorder="1" applyAlignment="1">
      <alignment horizontal="right"/>
    </xf>
    <xf numFmtId="43" fontId="49" fillId="0" borderId="154" xfId="1" applyFont="1" applyBorder="1" applyAlignment="1">
      <alignment horizontal="right"/>
    </xf>
    <xf numFmtId="187" fontId="49" fillId="0" borderId="154" xfId="1" applyNumberFormat="1" applyFont="1" applyBorder="1"/>
    <xf numFmtId="43" fontId="49" fillId="0" borderId="154" xfId="1" applyFont="1" applyBorder="1"/>
    <xf numFmtId="189" fontId="50" fillId="0" borderId="129" xfId="4" applyNumberFormat="1" applyFont="1" applyFill="1" applyBorder="1"/>
    <xf numFmtId="188" fontId="50" fillId="0" borderId="129" xfId="4" applyFont="1" applyFill="1" applyBorder="1"/>
    <xf numFmtId="188" fontId="50" fillId="0" borderId="80" xfId="4" applyFont="1" applyFill="1" applyBorder="1"/>
    <xf numFmtId="189" fontId="46" fillId="0" borderId="129" xfId="4" applyNumberFormat="1" applyFont="1" applyFill="1" applyBorder="1"/>
    <xf numFmtId="188" fontId="46" fillId="0" borderId="129" xfId="4" applyFont="1" applyFill="1" applyBorder="1"/>
    <xf numFmtId="189" fontId="4" fillId="0" borderId="129" xfId="4" applyNumberFormat="1" applyFill="1" applyBorder="1"/>
    <xf numFmtId="188" fontId="4" fillId="0" borderId="129" xfId="4" applyFill="1" applyBorder="1"/>
    <xf numFmtId="189" fontId="51" fillId="0" borderId="129" xfId="4" applyNumberFormat="1" applyFont="1" applyFill="1" applyBorder="1"/>
    <xf numFmtId="188" fontId="50" fillId="0" borderId="134" xfId="4" applyFont="1" applyFill="1" applyBorder="1"/>
    <xf numFmtId="188" fontId="46" fillId="0" borderId="134" xfId="4" applyFont="1" applyFill="1" applyBorder="1"/>
    <xf numFmtId="188" fontId="48" fillId="0" borderId="134" xfId="4" applyFont="1" applyFill="1" applyBorder="1"/>
    <xf numFmtId="43" fontId="51" fillId="0" borderId="129" xfId="1" applyFont="1" applyFill="1" applyBorder="1"/>
    <xf numFmtId="0" fontId="13" fillId="0" borderId="133" xfId="0" applyFont="1" applyBorder="1"/>
    <xf numFmtId="0" fontId="13" fillId="0" borderId="87" xfId="0" applyNumberFormat="1" applyFont="1" applyBorder="1"/>
    <xf numFmtId="43" fontId="6" fillId="0" borderId="87" xfId="1" applyFont="1" applyBorder="1"/>
    <xf numFmtId="187" fontId="13" fillId="0" borderId="87" xfId="1" applyNumberFormat="1" applyFont="1" applyBorder="1"/>
    <xf numFmtId="43" fontId="6" fillId="0" borderId="113" xfId="1" applyFont="1" applyFill="1" applyBorder="1"/>
    <xf numFmtId="0" fontId="13" fillId="0" borderId="0" xfId="0" applyFont="1" applyFill="1"/>
    <xf numFmtId="187" fontId="14" fillId="0" borderId="49" xfId="1" applyNumberFormat="1" applyFont="1" applyFill="1" applyBorder="1" applyAlignment="1" applyProtection="1">
      <alignment horizontal="center"/>
    </xf>
    <xf numFmtId="3" fontId="14" fillId="0" borderId="48" xfId="1" applyNumberFormat="1" applyFont="1" applyFill="1" applyBorder="1" applyAlignment="1" applyProtection="1">
      <alignment horizontal="center"/>
    </xf>
    <xf numFmtId="3" fontId="14" fillId="0" borderId="80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5" xfId="1" applyNumberFormat="1" applyFont="1" applyFill="1" applyBorder="1" applyAlignment="1">
      <alignment horizontal="right"/>
    </xf>
    <xf numFmtId="187" fontId="14" fillId="0" borderId="43" xfId="1" applyNumberFormat="1" applyFont="1" applyFill="1" applyBorder="1" applyAlignment="1">
      <alignment horizontal="right"/>
    </xf>
    <xf numFmtId="3" fontId="14" fillId="0" borderId="91" xfId="1" applyNumberFormat="1" applyFont="1" applyFill="1" applyBorder="1" applyAlignment="1" applyProtection="1">
      <alignment horizontal="center"/>
    </xf>
    <xf numFmtId="43" fontId="14" fillId="0" borderId="91" xfId="1" applyFont="1" applyFill="1" applyBorder="1" applyAlignment="1" applyProtection="1">
      <alignment horizontal="center"/>
    </xf>
    <xf numFmtId="3" fontId="14" fillId="0" borderId="92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0" fontId="23" fillId="0" borderId="0" xfId="0" quotePrefix="1" applyFont="1"/>
    <xf numFmtId="0" fontId="23" fillId="0" borderId="83" xfId="0" quotePrefix="1" applyFont="1" applyBorder="1"/>
    <xf numFmtId="187" fontId="6" fillId="0" borderId="0" xfId="1" applyNumberFormat="1" applyFont="1"/>
    <xf numFmtId="43" fontId="6" fillId="0" borderId="0" xfId="1" applyFont="1"/>
    <xf numFmtId="0" fontId="13" fillId="0" borderId="155" xfId="0" applyFont="1" applyBorder="1"/>
    <xf numFmtId="187" fontId="13" fillId="0" borderId="155" xfId="1" applyNumberFormat="1" applyFont="1" applyBorder="1"/>
    <xf numFmtId="43" fontId="13" fillId="0" borderId="155" xfId="1" applyFont="1" applyBorder="1"/>
    <xf numFmtId="187" fontId="13" fillId="0" borderId="155" xfId="1" applyNumberFormat="1" applyFont="1" applyBorder="1" applyAlignment="1"/>
    <xf numFmtId="187" fontId="6" fillId="0" borderId="155" xfId="1" applyNumberFormat="1" applyFont="1" applyBorder="1"/>
    <xf numFmtId="43" fontId="6" fillId="0" borderId="155" xfId="1" applyFont="1" applyBorder="1"/>
    <xf numFmtId="187" fontId="13" fillId="0" borderId="133" xfId="1" applyNumberFormat="1" applyFont="1" applyBorder="1" applyAlignment="1"/>
    <xf numFmtId="187" fontId="49" fillId="0" borderId="133" xfId="1" applyNumberFormat="1" applyFont="1" applyFill="1" applyBorder="1"/>
    <xf numFmtId="43" fontId="49" fillId="0" borderId="133" xfId="1" applyFont="1" applyFill="1" applyBorder="1"/>
    <xf numFmtId="0" fontId="49" fillId="0" borderId="83" xfId="0" quotePrefix="1" applyFont="1" applyFill="1" applyBorder="1"/>
    <xf numFmtId="0" fontId="49" fillId="0" borderId="0" xfId="0" applyFont="1" applyFill="1" applyBorder="1"/>
    <xf numFmtId="0" fontId="6" fillId="0" borderId="135" xfId="0" quotePrefix="1" applyFont="1" applyFill="1" applyBorder="1"/>
    <xf numFmtId="0" fontId="49" fillId="0" borderId="132" xfId="0" applyFont="1" applyFill="1" applyBorder="1" applyAlignment="1">
      <alignment horizontal="center"/>
    </xf>
    <xf numFmtId="187" fontId="49" fillId="0" borderId="132" xfId="1" applyNumberFormat="1" applyFont="1" applyFill="1" applyBorder="1" applyAlignment="1">
      <alignment horizontal="right"/>
    </xf>
    <xf numFmtId="43" fontId="49" fillId="0" borderId="132" xfId="1" applyFont="1" applyFill="1" applyBorder="1" applyAlignment="1">
      <alignment horizontal="right"/>
    </xf>
    <xf numFmtId="187" fontId="49" fillId="0" borderId="132" xfId="1" applyNumberFormat="1" applyFont="1" applyFill="1" applyBorder="1"/>
    <xf numFmtId="43" fontId="49" fillId="0" borderId="132" xfId="1" applyFont="1" applyFill="1" applyBorder="1"/>
    <xf numFmtId="0" fontId="49" fillId="0" borderId="133" xfId="0" applyFont="1" applyFill="1" applyBorder="1" applyAlignment="1">
      <alignment horizontal="center"/>
    </xf>
    <xf numFmtId="187" fontId="49" fillId="0" borderId="133" xfId="1" applyNumberFormat="1" applyFont="1" applyFill="1" applyBorder="1" applyAlignment="1">
      <alignment horizontal="right"/>
    </xf>
    <xf numFmtId="43" fontId="49" fillId="0" borderId="133" xfId="1" applyFont="1" applyFill="1" applyBorder="1" applyAlignment="1">
      <alignment horizontal="right"/>
    </xf>
    <xf numFmtId="187" fontId="49" fillId="0" borderId="133" xfId="0" applyNumberFormat="1" applyFont="1" applyFill="1" applyBorder="1" applyAlignment="1">
      <alignment horizontal="right"/>
    </xf>
    <xf numFmtId="187" fontId="49" fillId="0" borderId="82" xfId="1" applyNumberFormat="1" applyFont="1" applyFill="1" applyBorder="1"/>
    <xf numFmtId="43" fontId="49" fillId="0" borderId="82" xfId="1" applyFont="1" applyFill="1" applyBorder="1"/>
    <xf numFmtId="0" fontId="49" fillId="0" borderId="158" xfId="0" quotePrefix="1" applyFont="1" applyBorder="1" applyAlignment="1">
      <alignment horizontal="center"/>
    </xf>
    <xf numFmtId="187" fontId="49" fillId="0" borderId="158" xfId="1" applyNumberFormat="1" applyFont="1" applyBorder="1" applyAlignment="1">
      <alignment horizontal="right"/>
    </xf>
    <xf numFmtId="43" fontId="49" fillId="0" borderId="158" xfId="1" applyFont="1" applyBorder="1" applyAlignment="1">
      <alignment horizontal="right"/>
    </xf>
    <xf numFmtId="187" fontId="49" fillId="0" borderId="158" xfId="1" applyNumberFormat="1" applyFont="1" applyBorder="1"/>
    <xf numFmtId="43" fontId="49" fillId="0" borderId="158" xfId="1" applyFont="1" applyBorder="1"/>
    <xf numFmtId="187" fontId="49" fillId="0" borderId="158" xfId="1" applyNumberFormat="1" applyFont="1" applyBorder="1" applyAlignment="1">
      <alignment horizontal="center"/>
    </xf>
    <xf numFmtId="43" fontId="49" fillId="0" borderId="158" xfId="1" applyFont="1" applyBorder="1" applyAlignment="1">
      <alignment horizontal="center"/>
    </xf>
    <xf numFmtId="0" fontId="23" fillId="0" borderId="0" xfId="0" quotePrefix="1" applyFont="1" applyBorder="1"/>
    <xf numFmtId="43" fontId="13" fillId="0" borderId="82" xfId="1" applyFont="1" applyBorder="1"/>
    <xf numFmtId="43" fontId="6" fillId="0" borderId="82" xfId="1" applyFont="1" applyFill="1" applyBorder="1"/>
    <xf numFmtId="0" fontId="13" fillId="0" borderId="82" xfId="0" applyFont="1" applyBorder="1" applyAlignment="1">
      <alignment horizontal="center"/>
    </xf>
    <xf numFmtId="187" fontId="14" fillId="2" borderId="143" xfId="1" applyNumberFormat="1" applyFont="1" applyFill="1" applyBorder="1"/>
    <xf numFmtId="43" fontId="14" fillId="2" borderId="143" xfId="1" applyFont="1" applyFill="1" applyBorder="1"/>
    <xf numFmtId="0" fontId="23" fillId="0" borderId="82" xfId="0" applyFont="1" applyBorder="1"/>
    <xf numFmtId="43" fontId="23" fillId="0" borderId="82" xfId="1" applyFont="1" applyBorder="1"/>
    <xf numFmtId="187" fontId="23" fillId="0" borderId="82" xfId="1" applyNumberFormat="1" applyFont="1" applyBorder="1"/>
    <xf numFmtId="0" fontId="13" fillId="0" borderId="82" xfId="0" applyFont="1" applyFill="1" applyBorder="1" applyAlignment="1">
      <alignment horizontal="center"/>
    </xf>
    <xf numFmtId="43" fontId="13" fillId="0" borderId="82" xfId="1" applyFont="1" applyFill="1" applyBorder="1" applyAlignment="1">
      <alignment horizontal="center"/>
    </xf>
    <xf numFmtId="187" fontId="13" fillId="0" borderId="82" xfId="1" applyNumberFormat="1" applyFont="1" applyFill="1" applyBorder="1"/>
    <xf numFmtId="43" fontId="13" fillId="0" borderId="82" xfId="1" applyFont="1" applyFill="1" applyBorder="1"/>
    <xf numFmtId="0" fontId="6" fillId="0" borderId="82" xfId="0" applyFont="1" applyFill="1" applyBorder="1" applyAlignment="1">
      <alignment horizontal="center"/>
    </xf>
    <xf numFmtId="43" fontId="6" fillId="0" borderId="82" xfId="1" applyFont="1" applyFill="1" applyBorder="1" applyAlignment="1">
      <alignment horizontal="center"/>
    </xf>
    <xf numFmtId="43" fontId="13" fillId="0" borderId="82" xfId="1" applyFont="1" applyBorder="1" applyAlignment="1">
      <alignment horizontal="center"/>
    </xf>
    <xf numFmtId="0" fontId="49" fillId="0" borderId="82" xfId="0" applyFont="1" applyFill="1" applyBorder="1" applyAlignment="1">
      <alignment horizontal="center"/>
    </xf>
    <xf numFmtId="187" fontId="49" fillId="0" borderId="82" xfId="1" applyNumberFormat="1" applyFont="1" applyFill="1" applyBorder="1" applyAlignment="1">
      <alignment horizontal="right"/>
    </xf>
    <xf numFmtId="43" fontId="49" fillId="0" borderId="82" xfId="1" applyFont="1" applyFill="1" applyBorder="1" applyAlignment="1">
      <alignment horizontal="right"/>
    </xf>
    <xf numFmtId="187" fontId="49" fillId="0" borderId="82" xfId="0" applyNumberFormat="1" applyFont="1" applyFill="1" applyBorder="1" applyAlignment="1">
      <alignment horizontal="right"/>
    </xf>
    <xf numFmtId="0" fontId="49" fillId="0" borderId="9" xfId="0" applyFont="1" applyFill="1" applyBorder="1" applyAlignment="1">
      <alignment horizontal="center"/>
    </xf>
    <xf numFmtId="187" fontId="49" fillId="0" borderId="9" xfId="1" applyNumberFormat="1" applyFont="1" applyFill="1" applyBorder="1" applyAlignment="1">
      <alignment horizontal="right"/>
    </xf>
    <xf numFmtId="43" fontId="49" fillId="0" borderId="9" xfId="1" applyFont="1" applyFill="1" applyBorder="1" applyAlignment="1">
      <alignment horizontal="right"/>
    </xf>
    <xf numFmtId="187" fontId="49" fillId="0" borderId="9" xfId="1" applyNumberFormat="1" applyFont="1" applyFill="1" applyBorder="1"/>
    <xf numFmtId="43" fontId="49" fillId="0" borderId="9" xfId="1" applyFont="1" applyFill="1" applyBorder="1"/>
    <xf numFmtId="187" fontId="23" fillId="0" borderId="30" xfId="1" applyNumberFormat="1" applyFont="1" applyBorder="1"/>
    <xf numFmtId="187" fontId="23" fillId="0" borderId="26" xfId="1" applyNumberFormat="1" applyFont="1" applyBorder="1"/>
    <xf numFmtId="1" fontId="28" fillId="0" borderId="159" xfId="0" applyNumberFormat="1" applyFont="1" applyBorder="1" applyAlignment="1">
      <alignment horizontal="center"/>
    </xf>
    <xf numFmtId="0" fontId="28" fillId="0" borderId="159" xfId="0" applyFont="1" applyBorder="1" applyAlignment="1">
      <alignment horizontal="center"/>
    </xf>
    <xf numFmtId="191" fontId="28" fillId="0" borderId="159" xfId="0" applyNumberFormat="1" applyFont="1" applyBorder="1" applyAlignment="1">
      <alignment horizontal="center"/>
    </xf>
    <xf numFmtId="187" fontId="28" fillId="0" borderId="159" xfId="1" applyNumberFormat="1" applyFont="1" applyBorder="1" applyAlignment="1">
      <alignment horizontal="center"/>
    </xf>
    <xf numFmtId="187" fontId="28" fillId="0" borderId="159" xfId="1" applyNumberFormat="1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0" fontId="23" fillId="0" borderId="55" xfId="0" quotePrefix="1" applyFont="1" applyBorder="1"/>
    <xf numFmtId="0" fontId="13" fillId="0" borderId="82" xfId="0" applyNumberFormat="1" applyFont="1" applyBorder="1"/>
    <xf numFmtId="43" fontId="6" fillId="0" borderId="82" xfId="1" applyFont="1" applyBorder="1"/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2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left" vertical="center"/>
    </xf>
    <xf numFmtId="0" fontId="58" fillId="0" borderId="120" xfId="0" applyFont="1" applyBorder="1" applyAlignment="1">
      <alignment vertical="center"/>
    </xf>
    <xf numFmtId="0" fontId="59" fillId="0" borderId="120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2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20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20" xfId="0" applyFont="1" applyBorder="1" applyAlignment="1">
      <alignment vertical="center" wrapText="1"/>
    </xf>
    <xf numFmtId="0" fontId="59" fillId="0" borderId="12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17" xfId="2" applyFont="1" applyFill="1" applyBorder="1"/>
    <xf numFmtId="187" fontId="14" fillId="2" borderId="32" xfId="1" applyNumberFormat="1" applyFont="1" applyFill="1" applyBorder="1" applyAlignment="1">
      <alignment horizontal="right"/>
    </xf>
    <xf numFmtId="43" fontId="14" fillId="2" borderId="32" xfId="1" applyFont="1" applyFill="1" applyBorder="1" applyAlignment="1">
      <alignment horizontal="right"/>
    </xf>
    <xf numFmtId="0" fontId="14" fillId="2" borderId="143" xfId="0" applyFont="1" applyFill="1" applyBorder="1" applyAlignment="1">
      <alignment horizontal="center"/>
    </xf>
    <xf numFmtId="43" fontId="14" fillId="2" borderId="143" xfId="1" applyFont="1" applyFill="1" applyBorder="1" applyAlignment="1">
      <alignment horizontal="center"/>
    </xf>
    <xf numFmtId="0" fontId="0" fillId="0" borderId="0" xfId="0" quotePrefix="1"/>
    <xf numFmtId="0" fontId="14" fillId="2" borderId="143" xfId="0" applyFont="1" applyFill="1" applyBorder="1"/>
    <xf numFmtId="187" fontId="14" fillId="2" borderId="143" xfId="1" applyNumberFormat="1" applyFont="1" applyFill="1" applyBorder="1" applyAlignment="1"/>
    <xf numFmtId="187" fontId="65" fillId="2" borderId="143" xfId="1" applyNumberFormat="1" applyFont="1" applyFill="1" applyBorder="1"/>
    <xf numFmtId="43" fontId="65" fillId="2" borderId="143" xfId="1" applyFont="1" applyFill="1" applyBorder="1"/>
    <xf numFmtId="49" fontId="6" fillId="0" borderId="9" xfId="0" applyNumberFormat="1" applyFont="1" applyFill="1" applyBorder="1"/>
    <xf numFmtId="187" fontId="6" fillId="0" borderId="9" xfId="16" applyNumberFormat="1" applyFont="1" applyFill="1" applyBorder="1" applyAlignment="1">
      <alignment horizontal="right"/>
    </xf>
    <xf numFmtId="43" fontId="6" fillId="0" borderId="9" xfId="1" applyFont="1" applyFill="1" applyBorder="1" applyAlignment="1">
      <alignment horizontal="right"/>
    </xf>
    <xf numFmtId="187" fontId="6" fillId="0" borderId="9" xfId="1" applyNumberFormat="1" applyFont="1" applyFill="1" applyBorder="1" applyAlignment="1">
      <alignment horizontal="right"/>
    </xf>
    <xf numFmtId="187" fontId="6" fillId="0" borderId="5" xfId="16" applyNumberFormat="1" applyFont="1" applyFill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13" fillId="0" borderId="133" xfId="0" applyFont="1" applyBorder="1" applyAlignment="1">
      <alignment horizontal="center"/>
    </xf>
    <xf numFmtId="0" fontId="6" fillId="0" borderId="133" xfId="0" applyFont="1" applyFill="1" applyBorder="1"/>
    <xf numFmtId="0" fontId="6" fillId="0" borderId="133" xfId="0" applyFont="1" applyFill="1" applyBorder="1" applyAlignment="1">
      <alignment horizontal="center"/>
    </xf>
    <xf numFmtId="1" fontId="14" fillId="2" borderId="117" xfId="11" applyNumberFormat="1" applyFont="1" applyFill="1" applyBorder="1" applyAlignment="1">
      <alignment horizontal="left"/>
    </xf>
    <xf numFmtId="187" fontId="14" fillId="2" borderId="32" xfId="1" applyNumberFormat="1" applyFont="1" applyFill="1" applyBorder="1" applyAlignment="1" applyProtection="1"/>
    <xf numFmtId="43" fontId="14" fillId="2" borderId="32" xfId="1" applyFont="1" applyFill="1" applyBorder="1" applyAlignment="1" applyProtection="1"/>
    <xf numFmtId="43" fontId="14" fillId="2" borderId="117" xfId="1" applyFont="1" applyFill="1" applyBorder="1" applyAlignment="1" applyProtection="1"/>
    <xf numFmtId="187" fontId="14" fillId="2" borderId="117" xfId="1" applyNumberFormat="1" applyFont="1" applyFill="1" applyBorder="1" applyAlignment="1" applyProtection="1"/>
    <xf numFmtId="49" fontId="6" fillId="0" borderId="0" xfId="2" applyNumberFormat="1" applyFont="1" applyFill="1" applyBorder="1"/>
    <xf numFmtId="0" fontId="52" fillId="0" borderId="66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5" xfId="1" applyFont="1" applyFill="1" applyBorder="1" applyAlignment="1">
      <alignment horizontal="center"/>
    </xf>
    <xf numFmtId="43" fontId="6" fillId="0" borderId="8" xfId="1" applyFont="1" applyFill="1" applyBorder="1" applyAlignment="1">
      <alignment horizontal="right"/>
    </xf>
    <xf numFmtId="43" fontId="14" fillId="0" borderId="53" xfId="1" applyFont="1" applyFill="1" applyBorder="1" applyAlignment="1">
      <alignment horizontal="center"/>
    </xf>
    <xf numFmtId="43" fontId="14" fillId="0" borderId="43" xfId="1" applyFont="1" applyFill="1" applyBorder="1" applyAlignment="1">
      <alignment horizontal="center"/>
    </xf>
    <xf numFmtId="43" fontId="14" fillId="0" borderId="48" xfId="1" applyFont="1" applyFill="1" applyBorder="1" applyAlignment="1">
      <alignment horizontal="center"/>
    </xf>
    <xf numFmtId="43" fontId="14" fillId="0" borderId="45" xfId="1" applyFont="1" applyFill="1" applyBorder="1" applyAlignment="1">
      <alignment horizontal="center"/>
    </xf>
    <xf numFmtId="43" fontId="14" fillId="0" borderId="20" xfId="1" applyFont="1" applyFill="1" applyBorder="1" applyAlignment="1">
      <alignment horizontal="center"/>
    </xf>
    <xf numFmtId="43" fontId="14" fillId="0" borderId="149" xfId="1" applyFont="1" applyFill="1" applyBorder="1" applyAlignment="1">
      <alignment horizontal="center"/>
    </xf>
    <xf numFmtId="43" fontId="49" fillId="0" borderId="147" xfId="1" applyFont="1" applyFill="1" applyBorder="1" applyAlignment="1" applyProtection="1">
      <alignment horizontal="center"/>
    </xf>
    <xf numFmtId="43" fontId="49" fillId="0" borderId="148" xfId="1" applyFont="1" applyFill="1" applyBorder="1" applyAlignment="1" applyProtection="1">
      <alignment horizontal="center"/>
    </xf>
    <xf numFmtId="43" fontId="14" fillId="0" borderId="25" xfId="1" applyFont="1" applyFill="1" applyBorder="1" applyAlignment="1">
      <alignment horizontal="center"/>
    </xf>
    <xf numFmtId="43" fontId="14" fillId="0" borderId="122" xfId="1" applyFont="1" applyFill="1" applyBorder="1" applyAlignment="1">
      <alignment horizontal="center"/>
    </xf>
    <xf numFmtId="43" fontId="14" fillId="0" borderId="132" xfId="1" applyFont="1" applyFill="1" applyBorder="1" applyAlignment="1">
      <alignment horizontal="center"/>
    </xf>
    <xf numFmtId="43" fontId="14" fillId="0" borderId="117" xfId="1" applyFont="1" applyFill="1" applyBorder="1" applyAlignment="1">
      <alignment horizontal="center"/>
    </xf>
    <xf numFmtId="43" fontId="49" fillId="0" borderId="147" xfId="1" applyFont="1" applyBorder="1"/>
    <xf numFmtId="43" fontId="5" fillId="0" borderId="78" xfId="1" applyFont="1" applyFill="1" applyBorder="1" applyAlignment="1"/>
    <xf numFmtId="43" fontId="5" fillId="0" borderId="85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7" xfId="1" applyFont="1" applyFill="1" applyBorder="1" applyAlignment="1">
      <alignment horizontal="center"/>
    </xf>
    <xf numFmtId="43" fontId="5" fillId="0" borderId="84" xfId="1" applyFont="1" applyBorder="1" applyAlignment="1">
      <alignment horizontal="center"/>
    </xf>
    <xf numFmtId="43" fontId="13" fillId="0" borderId="82" xfId="1" applyFont="1" applyBorder="1" applyAlignment="1">
      <alignment horizontal="right"/>
    </xf>
    <xf numFmtId="43" fontId="13" fillId="0" borderId="84" xfId="1" applyFont="1" applyBorder="1"/>
    <xf numFmtId="43" fontId="5" fillId="2" borderId="32" xfId="1" applyFont="1" applyFill="1" applyBorder="1"/>
    <xf numFmtId="43" fontId="25" fillId="0" borderId="55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62" xfId="1" applyFont="1" applyFill="1" applyBorder="1" applyAlignment="1">
      <alignment horizontal="center"/>
    </xf>
    <xf numFmtId="43" fontId="25" fillId="0" borderId="43" xfId="1" applyFont="1" applyFill="1" applyBorder="1" applyAlignment="1">
      <alignment horizontal="center"/>
    </xf>
    <xf numFmtId="43" fontId="6" fillId="0" borderId="133" xfId="1" applyFont="1" applyFill="1" applyBorder="1" applyAlignment="1">
      <alignment horizontal="center"/>
    </xf>
    <xf numFmtId="43" fontId="13" fillId="0" borderId="133" xfId="1" applyFont="1" applyBorder="1" applyAlignment="1">
      <alignment horizontal="center"/>
    </xf>
    <xf numFmtId="43" fontId="14" fillId="0" borderId="93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62" xfId="1" applyFont="1" applyFill="1" applyBorder="1" applyAlignment="1">
      <alignment horizontal="center"/>
    </xf>
    <xf numFmtId="187" fontId="6" fillId="0" borderId="133" xfId="1" applyNumberFormat="1" applyFont="1" applyFill="1" applyBorder="1" applyAlignment="1"/>
    <xf numFmtId="43" fontId="25" fillId="0" borderId="53" xfId="1" applyFont="1" applyFill="1" applyBorder="1" applyAlignment="1">
      <alignment horizontal="center"/>
    </xf>
    <xf numFmtId="43" fontId="25" fillId="0" borderId="105" xfId="1" applyFont="1" applyFill="1" applyBorder="1" applyAlignment="1">
      <alignment horizontal="center"/>
    </xf>
    <xf numFmtId="43" fontId="25" fillId="0" borderId="160" xfId="1" applyFont="1" applyFill="1" applyBorder="1" applyAlignment="1">
      <alignment horizontal="center"/>
    </xf>
    <xf numFmtId="43" fontId="25" fillId="0" borderId="48" xfId="1" applyFont="1" applyFill="1" applyBorder="1" applyAlignment="1">
      <alignment horizontal="center"/>
    </xf>
    <xf numFmtId="43" fontId="25" fillId="0" borderId="45" xfId="1" applyFont="1" applyFill="1" applyBorder="1" applyAlignment="1">
      <alignment horizontal="center"/>
    </xf>
    <xf numFmtId="49" fontId="6" fillId="0" borderId="0" xfId="2" applyNumberFormat="1" applyFont="1" applyFill="1" applyBorder="1"/>
    <xf numFmtId="187" fontId="14" fillId="0" borderId="153" xfId="1" applyNumberFormat="1" applyFont="1" applyFill="1" applyBorder="1" applyAlignment="1" applyProtection="1">
      <alignment horizontal="center"/>
    </xf>
    <xf numFmtId="43" fontId="14" fillId="0" borderId="153" xfId="1" applyFont="1" applyFill="1" applyBorder="1" applyAlignment="1" applyProtection="1">
      <alignment horizontal="center"/>
    </xf>
    <xf numFmtId="187" fontId="14" fillId="0" borderId="165" xfId="1" applyNumberFormat="1" applyFont="1" applyFill="1" applyBorder="1" applyAlignment="1">
      <alignment horizontal="center"/>
    </xf>
    <xf numFmtId="187" fontId="6" fillId="0" borderId="155" xfId="1" applyNumberFormat="1" applyFont="1" applyFill="1" applyBorder="1" applyAlignment="1">
      <alignment horizontal="right"/>
    </xf>
    <xf numFmtId="43" fontId="6" fillId="0" borderId="155" xfId="1" applyFont="1" applyFill="1" applyBorder="1" applyAlignment="1">
      <alignment horizontal="right"/>
    </xf>
    <xf numFmtId="187" fontId="14" fillId="2" borderId="143" xfId="1" applyNumberFormat="1" applyFont="1" applyFill="1" applyBorder="1" applyAlignment="1">
      <alignment horizontal="right"/>
    </xf>
    <xf numFmtId="43" fontId="14" fillId="2" borderId="143" xfId="1" applyFont="1" applyFill="1" applyBorder="1" applyAlignment="1">
      <alignment horizontal="right"/>
    </xf>
    <xf numFmtId="1" fontId="28" fillId="0" borderId="141" xfId="17" applyNumberFormat="1" applyFont="1" applyFill="1" applyBorder="1" applyAlignment="1">
      <alignment horizontal="center"/>
    </xf>
    <xf numFmtId="0" fontId="27" fillId="0" borderId="129" xfId="19" applyFont="1" applyFill="1" applyBorder="1" applyAlignment="1">
      <alignment horizontal="left"/>
    </xf>
    <xf numFmtId="0" fontId="28" fillId="2" borderId="127" xfId="21" applyFont="1" applyFill="1" applyBorder="1" applyAlignment="1">
      <alignment horizontal="left"/>
    </xf>
    <xf numFmtId="49" fontId="5" fillId="0" borderId="11" xfId="2" applyNumberFormat="1" applyFont="1" applyFill="1" applyBorder="1" applyAlignment="1"/>
    <xf numFmtId="0" fontId="7" fillId="0" borderId="141" xfId="2" applyFont="1" applyBorder="1"/>
    <xf numFmtId="49" fontId="7" fillId="0" borderId="30" xfId="2" applyNumberFormat="1" applyFont="1" applyFill="1" applyBorder="1" applyAlignment="1">
      <alignment horizontal="left" vertical="center"/>
    </xf>
    <xf numFmtId="0" fontId="7" fillId="0" borderId="103" xfId="2" applyFont="1" applyBorder="1"/>
    <xf numFmtId="49" fontId="7" fillId="0" borderId="30" xfId="2" applyNumberFormat="1" applyFont="1" applyFill="1" applyBorder="1"/>
    <xf numFmtId="49" fontId="5" fillId="0" borderId="30" xfId="2" applyNumberFormat="1" applyFont="1" applyFill="1" applyBorder="1"/>
    <xf numFmtId="49" fontId="6" fillId="0" borderId="30" xfId="2" applyNumberFormat="1" applyFont="1" applyFill="1" applyBorder="1"/>
    <xf numFmtId="49" fontId="5" fillId="2" borderId="102" xfId="2" applyNumberFormat="1" applyFont="1" applyFill="1" applyBorder="1"/>
    <xf numFmtId="43" fontId="6" fillId="0" borderId="11" xfId="1" applyFont="1" applyFill="1" applyBorder="1"/>
    <xf numFmtId="0" fontId="16" fillId="0" borderId="140" xfId="2" applyFont="1" applyFill="1" applyBorder="1"/>
    <xf numFmtId="49" fontId="43" fillId="0" borderId="129" xfId="2" applyNumberFormat="1" applyFont="1" applyFill="1" applyBorder="1" applyAlignment="1">
      <alignment horizontal="left" vertical="center"/>
    </xf>
    <xf numFmtId="49" fontId="43" fillId="0" borderId="67" xfId="2" applyNumberFormat="1" applyFont="1" applyFill="1" applyBorder="1" applyAlignment="1">
      <alignment horizontal="left" vertical="center"/>
    </xf>
    <xf numFmtId="49" fontId="42" fillId="0" borderId="129" xfId="2" applyNumberFormat="1" applyFont="1" applyFill="1" applyBorder="1"/>
    <xf numFmtId="49" fontId="42" fillId="0" borderId="129" xfId="2" applyNumberFormat="1" applyFont="1" applyFill="1" applyBorder="1" applyAlignment="1">
      <alignment horizontal="left" wrapText="1"/>
    </xf>
    <xf numFmtId="49" fontId="5" fillId="2" borderId="127" xfId="2" applyNumberFormat="1" applyFont="1" applyFill="1" applyBorder="1"/>
    <xf numFmtId="49" fontId="5" fillId="0" borderId="129" xfId="2" applyNumberFormat="1" applyFont="1" applyFill="1" applyBorder="1"/>
    <xf numFmtId="49" fontId="5" fillId="0" borderId="67" xfId="2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5" xfId="2" applyFont="1" applyFill="1" applyBorder="1" applyAlignment="1">
      <alignment horizontal="center"/>
    </xf>
    <xf numFmtId="0" fontId="7" fillId="0" borderId="104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24" xfId="2" applyNumberFormat="1" applyFont="1" applyFill="1" applyBorder="1" applyAlignment="1">
      <alignment horizontal="center"/>
    </xf>
    <xf numFmtId="49" fontId="7" fillId="0" borderId="125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1" xfId="2" applyFont="1" applyFill="1" applyBorder="1" applyAlignment="1">
      <alignment horizontal="center"/>
    </xf>
    <xf numFmtId="0" fontId="16" fillId="0" borderId="72" xfId="2" applyFont="1" applyFill="1" applyBorder="1" applyAlignment="1">
      <alignment horizontal="center"/>
    </xf>
    <xf numFmtId="0" fontId="16" fillId="0" borderId="88" xfId="2" applyFont="1" applyFill="1" applyBorder="1" applyAlignment="1">
      <alignment horizontal="center"/>
    </xf>
    <xf numFmtId="0" fontId="16" fillId="0" borderId="104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1" xfId="2" applyFont="1" applyFill="1" applyBorder="1" applyAlignment="1">
      <alignment horizontal="center"/>
    </xf>
    <xf numFmtId="0" fontId="43" fillId="0" borderId="72" xfId="2" applyFont="1" applyFill="1" applyBorder="1" applyAlignment="1">
      <alignment horizontal="center"/>
    </xf>
    <xf numFmtId="0" fontId="43" fillId="0" borderId="108" xfId="2" applyFont="1" applyFill="1" applyBorder="1" applyAlignment="1">
      <alignment horizontal="center"/>
    </xf>
    <xf numFmtId="0" fontId="43" fillId="0" borderId="105" xfId="2" applyFont="1" applyFill="1" applyBorder="1" applyAlignment="1">
      <alignment horizontal="center"/>
    </xf>
    <xf numFmtId="0" fontId="7" fillId="0" borderId="127" xfId="7" applyFont="1" applyFill="1" applyBorder="1" applyAlignment="1">
      <alignment horizontal="left" vertical="center"/>
    </xf>
    <xf numFmtId="0" fontId="7" fillId="0" borderId="67" xfId="7" applyFont="1" applyFill="1" applyBorder="1" applyAlignment="1">
      <alignment horizontal="left" vertical="center"/>
    </xf>
    <xf numFmtId="189" fontId="7" fillId="0" borderId="96" xfId="8" applyNumberFormat="1" applyFont="1" applyFill="1" applyBorder="1" applyAlignment="1" applyProtection="1">
      <alignment horizontal="center"/>
    </xf>
    <xf numFmtId="189" fontId="7" fillId="0" borderId="95" xfId="8" applyNumberFormat="1" applyFont="1" applyFill="1" applyBorder="1" applyAlignment="1" applyProtection="1">
      <alignment horizontal="center"/>
    </xf>
    <xf numFmtId="189" fontId="7" fillId="0" borderId="100" xfId="8" applyNumberFormat="1" applyFont="1" applyFill="1" applyBorder="1" applyAlignment="1" applyProtection="1">
      <alignment horizontal="center"/>
    </xf>
    <xf numFmtId="189" fontId="7" fillId="0" borderId="101" xfId="8" applyNumberFormat="1" applyFont="1" applyFill="1" applyBorder="1" applyAlignment="1" applyProtection="1">
      <alignment horizontal="center"/>
    </xf>
    <xf numFmtId="49" fontId="5" fillId="0" borderId="117" xfId="12" applyNumberFormat="1" applyFont="1" applyFill="1" applyBorder="1" applyAlignment="1" applyProtection="1">
      <alignment horizontal="center"/>
    </xf>
    <xf numFmtId="49" fontId="5" fillId="0" borderId="124" xfId="12" applyNumberFormat="1" applyFont="1" applyFill="1" applyBorder="1" applyAlignment="1" applyProtection="1">
      <alignment horizontal="center"/>
    </xf>
    <xf numFmtId="49" fontId="5" fillId="0" borderId="90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8" xfId="15" applyNumberFormat="1" applyFont="1" applyFill="1" applyBorder="1" applyAlignment="1">
      <alignment horizontal="center"/>
    </xf>
    <xf numFmtId="189" fontId="5" fillId="0" borderId="47" xfId="15" applyNumberFormat="1" applyFont="1" applyFill="1" applyBorder="1" applyAlignment="1">
      <alignment horizontal="center"/>
    </xf>
    <xf numFmtId="189" fontId="5" fillId="0" borderId="36" xfId="15" applyNumberFormat="1" applyFont="1" applyFill="1" applyBorder="1" applyAlignment="1">
      <alignment horizontal="center"/>
    </xf>
    <xf numFmtId="187" fontId="5" fillId="0" borderId="46" xfId="1" applyNumberFormat="1" applyFont="1" applyFill="1" applyBorder="1" applyAlignment="1">
      <alignment horizontal="center"/>
    </xf>
    <xf numFmtId="187" fontId="5" fillId="0" borderId="47" xfId="1" applyNumberFormat="1" applyFont="1" applyFill="1" applyBorder="1" applyAlignment="1">
      <alignment horizontal="center"/>
    </xf>
    <xf numFmtId="187" fontId="5" fillId="0" borderId="36" xfId="1" applyNumberFormat="1" applyFont="1" applyFill="1" applyBorder="1" applyAlignment="1">
      <alignment horizontal="center"/>
    </xf>
    <xf numFmtId="187" fontId="5" fillId="0" borderId="150" xfId="1" applyNumberFormat="1" applyFont="1" applyFill="1" applyBorder="1" applyAlignment="1">
      <alignment horizontal="center"/>
    </xf>
    <xf numFmtId="187" fontId="5" fillId="0" borderId="151" xfId="1" applyNumberFormat="1" applyFont="1" applyFill="1" applyBorder="1" applyAlignment="1">
      <alignment horizontal="center"/>
    </xf>
    <xf numFmtId="187" fontId="5" fillId="0" borderId="152" xfId="1" applyNumberFormat="1" applyFont="1" applyFill="1" applyBorder="1" applyAlignment="1">
      <alignment horizontal="center"/>
    </xf>
    <xf numFmtId="189" fontId="14" fillId="0" borderId="50" xfId="15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9" fontId="14" fillId="0" borderId="52" xfId="15" applyNumberFormat="1" applyFont="1" applyFill="1" applyBorder="1" applyAlignment="1">
      <alignment horizontal="center"/>
    </xf>
    <xf numFmtId="187" fontId="14" fillId="0" borderId="50" xfId="1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52" xfId="1" applyNumberFormat="1" applyFont="1" applyFill="1" applyBorder="1" applyAlignment="1">
      <alignment horizontal="center"/>
    </xf>
    <xf numFmtId="187" fontId="14" fillId="0" borderId="162" xfId="1" applyNumberFormat="1" applyFont="1" applyFill="1" applyBorder="1" applyAlignment="1">
      <alignment horizontal="center"/>
    </xf>
    <xf numFmtId="187" fontId="14" fillId="0" borderId="163" xfId="1" applyNumberFormat="1" applyFont="1" applyFill="1" applyBorder="1" applyAlignment="1">
      <alignment horizontal="center"/>
    </xf>
    <xf numFmtId="187" fontId="14" fillId="0" borderId="164" xfId="1" applyNumberFormat="1" applyFont="1" applyFill="1" applyBorder="1" applyAlignment="1">
      <alignment horizontal="center"/>
    </xf>
    <xf numFmtId="187" fontId="5" fillId="0" borderId="120" xfId="1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3" fontId="5" fillId="0" borderId="122" xfId="15" applyNumberFormat="1" applyFont="1" applyFill="1" applyBorder="1" applyAlignment="1">
      <alignment horizontal="center"/>
    </xf>
    <xf numFmtId="3" fontId="5" fillId="0" borderId="120" xfId="15" applyNumberFormat="1" applyFont="1" applyFill="1" applyBorder="1" applyAlignment="1">
      <alignment horizontal="center"/>
    </xf>
    <xf numFmtId="3" fontId="5" fillId="0" borderId="121" xfId="15" applyNumberFormat="1" applyFont="1" applyFill="1" applyBorder="1" applyAlignment="1">
      <alignment horizontal="center"/>
    </xf>
    <xf numFmtId="187" fontId="5" fillId="0" borderId="122" xfId="1" applyNumberFormat="1" applyFont="1" applyFill="1" applyBorder="1" applyAlignment="1">
      <alignment horizontal="center"/>
    </xf>
    <xf numFmtId="187" fontId="5" fillId="0" borderId="123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0" fontId="5" fillId="0" borderId="156" xfId="15" applyFont="1" applyFill="1" applyBorder="1" applyAlignment="1">
      <alignment vertical="center"/>
    </xf>
    <xf numFmtId="0" fontId="5" fillId="0" borderId="157" xfId="15" applyFont="1" applyFill="1" applyBorder="1" applyAlignment="1">
      <alignment vertical="center"/>
    </xf>
    <xf numFmtId="0" fontId="5" fillId="0" borderId="38" xfId="15" applyFont="1" applyFill="1" applyBorder="1" applyAlignment="1">
      <alignment horizontal="center" vertical="center"/>
    </xf>
    <xf numFmtId="0" fontId="5" fillId="0" borderId="31" xfId="15" applyFont="1" applyFill="1" applyBorder="1" applyAlignment="1">
      <alignment horizontal="center" vertical="center"/>
    </xf>
    <xf numFmtId="187" fontId="5" fillId="0" borderId="40" xfId="1" applyNumberFormat="1" applyFont="1" applyFill="1" applyBorder="1" applyAlignment="1">
      <alignment horizontal="center"/>
    </xf>
    <xf numFmtId="187" fontId="5" fillId="0" borderId="41" xfId="1" applyNumberFormat="1" applyFont="1" applyFill="1" applyBorder="1" applyAlignment="1">
      <alignment horizontal="center"/>
    </xf>
    <xf numFmtId="187" fontId="5" fillId="0" borderId="42" xfId="1" applyNumberFormat="1" applyFont="1" applyFill="1" applyBorder="1" applyAlignment="1">
      <alignment horizontal="center"/>
    </xf>
    <xf numFmtId="0" fontId="5" fillId="0" borderId="77" xfId="13" applyFont="1" applyFill="1" applyBorder="1" applyAlignment="1">
      <alignment horizontal="center" vertical="center"/>
    </xf>
    <xf numFmtId="0" fontId="5" fillId="0" borderId="84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6" xfId="15" applyNumberFormat="1" applyFont="1" applyFill="1" applyBorder="1" applyAlignment="1">
      <alignment horizontal="center"/>
    </xf>
    <xf numFmtId="189" fontId="26" fillId="0" borderId="47" xfId="15" applyNumberFormat="1" applyFont="1" applyFill="1" applyBorder="1" applyAlignment="1">
      <alignment horizontal="center"/>
    </xf>
    <xf numFmtId="189" fontId="26" fillId="0" borderId="36" xfId="15" applyNumberFormat="1" applyFont="1" applyFill="1" applyBorder="1" applyAlignment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6" fillId="0" borderId="47" xfId="1" applyNumberFormat="1" applyFont="1" applyFill="1" applyBorder="1" applyAlignment="1">
      <alignment horizontal="center"/>
    </xf>
    <xf numFmtId="187" fontId="26" fillId="0" borderId="36" xfId="1" applyNumberFormat="1" applyFont="1" applyFill="1" applyBorder="1" applyAlignment="1">
      <alignment horizontal="center"/>
    </xf>
    <xf numFmtId="187" fontId="26" fillId="0" borderId="79" xfId="1" applyNumberFormat="1" applyFont="1" applyFill="1" applyBorder="1" applyAlignment="1">
      <alignment horizontal="center"/>
    </xf>
    <xf numFmtId="189" fontId="25" fillId="0" borderId="59" xfId="15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9" fontId="25" fillId="0" borderId="61" xfId="15" applyNumberFormat="1" applyFont="1" applyFill="1" applyBorder="1" applyAlignment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61" xfId="1" applyNumberFormat="1" applyFont="1" applyFill="1" applyBorder="1" applyAlignment="1">
      <alignment horizontal="center"/>
    </xf>
    <xf numFmtId="187" fontId="25" fillId="0" borderId="88" xfId="1" applyNumberFormat="1" applyFont="1" applyFill="1" applyBorder="1" applyAlignment="1">
      <alignment horizontal="center"/>
    </xf>
    <xf numFmtId="187" fontId="25" fillId="0" borderId="89" xfId="1" applyNumberFormat="1" applyFont="1" applyFill="1" applyBorder="1" applyAlignment="1">
      <alignment horizontal="center"/>
    </xf>
    <xf numFmtId="187" fontId="25" fillId="0" borderId="90" xfId="1" applyNumberFormat="1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5" fillId="0" borderId="47" xfId="15" applyFont="1" applyFill="1" applyBorder="1" applyAlignment="1">
      <alignment horizontal="center"/>
    </xf>
    <xf numFmtId="0" fontId="5" fillId="0" borderId="36" xfId="15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5" fillId="0" borderId="47" xfId="15" applyNumberFormat="1" applyFont="1" applyFill="1" applyBorder="1" applyAlignment="1">
      <alignment horizontal="center"/>
    </xf>
    <xf numFmtId="3" fontId="5" fillId="0" borderId="36" xfId="15" applyNumberFormat="1" applyFont="1" applyFill="1" applyBorder="1" applyAlignment="1">
      <alignment horizontal="center"/>
    </xf>
    <xf numFmtId="3" fontId="5" fillId="0" borderId="79" xfId="15" applyNumberFormat="1" applyFont="1" applyFill="1" applyBorder="1" applyAlignment="1">
      <alignment horizontal="center"/>
    </xf>
    <xf numFmtId="0" fontId="14" fillId="0" borderId="59" xfId="15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0" fontId="14" fillId="0" borderId="61" xfId="15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3" fontId="14" fillId="0" borderId="61" xfId="15" applyNumberFormat="1" applyFont="1" applyFill="1" applyBorder="1" applyAlignment="1">
      <alignment horizontal="center"/>
    </xf>
    <xf numFmtId="187" fontId="26" fillId="0" borderId="150" xfId="1" applyNumberFormat="1" applyFont="1" applyFill="1" applyBorder="1" applyAlignment="1">
      <alignment horizontal="center"/>
    </xf>
    <xf numFmtId="187" fontId="26" fillId="0" borderId="151" xfId="1" applyNumberFormat="1" applyFont="1" applyFill="1" applyBorder="1" applyAlignment="1">
      <alignment horizontal="center"/>
    </xf>
    <xf numFmtId="187" fontId="26" fillId="0" borderId="152" xfId="1" applyNumberFormat="1" applyFont="1" applyFill="1" applyBorder="1" applyAlignment="1">
      <alignment horizontal="center"/>
    </xf>
    <xf numFmtId="187" fontId="25" fillId="0" borderId="50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52" xfId="1" applyNumberFormat="1" applyFont="1" applyFill="1" applyBorder="1" applyAlignment="1">
      <alignment horizontal="center"/>
    </xf>
    <xf numFmtId="187" fontId="25" fillId="0" borderId="115" xfId="1" applyNumberFormat="1" applyFont="1" applyFill="1" applyBorder="1" applyAlignment="1">
      <alignment horizontal="center"/>
    </xf>
    <xf numFmtId="187" fontId="25" fillId="0" borderId="124" xfId="1" applyNumberFormat="1" applyFont="1" applyFill="1" applyBorder="1" applyAlignment="1">
      <alignment horizontal="center"/>
    </xf>
    <xf numFmtId="0" fontId="7" fillId="0" borderId="66" xfId="15" applyFont="1" applyFill="1" applyBorder="1" applyAlignment="1">
      <alignment vertical="center"/>
    </xf>
    <xf numFmtId="3" fontId="14" fillId="0" borderId="50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52" xfId="15" applyNumberFormat="1" applyFont="1" applyFill="1" applyBorder="1" applyAlignment="1">
      <alignment horizontal="center"/>
    </xf>
    <xf numFmtId="3" fontId="14" fillId="0" borderId="88" xfId="15" applyNumberFormat="1" applyFont="1" applyFill="1" applyBorder="1" applyAlignment="1">
      <alignment horizontal="center"/>
    </xf>
    <xf numFmtId="3" fontId="14" fillId="0" borderId="89" xfId="15" applyNumberFormat="1" applyFont="1" applyFill="1" applyBorder="1" applyAlignment="1">
      <alignment horizontal="center"/>
    </xf>
    <xf numFmtId="3" fontId="14" fillId="0" borderId="90" xfId="15" applyNumberFormat="1" applyFont="1" applyFill="1" applyBorder="1" applyAlignment="1">
      <alignment horizontal="center"/>
    </xf>
    <xf numFmtId="0" fontId="14" fillId="0" borderId="86" xfId="15" applyFont="1" applyFill="1" applyBorder="1" applyAlignment="1">
      <alignment horizontal="center" vertical="center" wrapText="1"/>
    </xf>
    <xf numFmtId="0" fontId="14" fillId="0" borderId="64" xfId="15" applyFont="1" applyFill="1" applyBorder="1" applyAlignment="1">
      <alignment horizontal="center" vertical="center" wrapText="1"/>
    </xf>
    <xf numFmtId="0" fontId="14" fillId="0" borderId="65" xfId="15" applyFont="1" applyFill="1" applyBorder="1" applyAlignment="1">
      <alignment horizontal="center" vertical="center" wrapText="1"/>
    </xf>
    <xf numFmtId="1" fontId="28" fillId="0" borderId="33" xfId="18" applyNumberFormat="1" applyFont="1" applyFill="1" applyBorder="1" applyAlignment="1" applyProtection="1">
      <alignment horizontal="center"/>
    </xf>
    <xf numFmtId="1" fontId="28" fillId="0" borderId="120" xfId="18" applyNumberFormat="1" applyFont="1" applyFill="1" applyBorder="1" applyAlignment="1" applyProtection="1">
      <alignment horizontal="center"/>
    </xf>
    <xf numFmtId="1" fontId="28" fillId="0" borderId="121" xfId="18" applyNumberFormat="1" applyFont="1" applyFill="1" applyBorder="1" applyAlignment="1" applyProtection="1">
      <alignment horizontal="center"/>
    </xf>
    <xf numFmtId="1" fontId="28" fillId="0" borderId="122" xfId="18" applyNumberFormat="1" applyFont="1" applyFill="1" applyBorder="1" applyAlignment="1" applyProtection="1">
      <alignment horizontal="center"/>
    </xf>
    <xf numFmtId="1" fontId="28" fillId="0" borderId="123" xfId="18" applyNumberFormat="1" applyFont="1" applyFill="1" applyBorder="1" applyAlignment="1" applyProtection="1">
      <alignment horizontal="center"/>
    </xf>
    <xf numFmtId="1" fontId="28" fillId="0" borderId="135" xfId="18" applyNumberFormat="1" applyFont="1" applyFill="1" applyBorder="1" applyAlignment="1" applyProtection="1">
      <alignment horizontal="center"/>
    </xf>
    <xf numFmtId="1" fontId="28" fillId="0" borderId="66" xfId="18" applyNumberFormat="1" applyFont="1" applyFill="1" applyBorder="1" applyAlignment="1" applyProtection="1">
      <alignment horizontal="center"/>
    </xf>
    <xf numFmtId="1" fontId="28" fillId="0" borderId="54" xfId="18" applyNumberFormat="1" applyFont="1" applyFill="1" applyBorder="1" applyAlignment="1" applyProtection="1">
      <alignment horizontal="center"/>
    </xf>
    <xf numFmtId="1" fontId="28" fillId="0" borderId="43" xfId="18" applyNumberFormat="1" applyFont="1" applyFill="1" applyBorder="1" applyAlignment="1" applyProtection="1">
      <alignment horizontal="center"/>
    </xf>
    <xf numFmtId="1" fontId="28" fillId="0" borderId="56" xfId="18" applyNumberFormat="1" applyFont="1" applyFill="1" applyBorder="1" applyAlignment="1" applyProtection="1">
      <alignment horizontal="center"/>
    </xf>
    <xf numFmtId="49" fontId="28" fillId="0" borderId="102" xfId="22" applyNumberFormat="1" applyFont="1" applyFill="1" applyBorder="1" applyAlignment="1" applyProtection="1">
      <alignment horizontal="center"/>
    </xf>
    <xf numFmtId="49" fontId="28" fillId="0" borderId="124" xfId="22" applyNumberFormat="1" applyFont="1" applyFill="1" applyBorder="1" applyAlignment="1" applyProtection="1">
      <alignment horizontal="center"/>
    </xf>
    <xf numFmtId="49" fontId="28" fillId="0" borderId="90" xfId="22" applyNumberFormat="1" applyFont="1" applyFill="1" applyBorder="1" applyAlignment="1" applyProtection="1">
      <alignment horizontal="center"/>
    </xf>
    <xf numFmtId="49" fontId="30" fillId="0" borderId="115" xfId="22" applyNumberFormat="1" applyFont="1" applyFill="1" applyBorder="1" applyAlignment="1" applyProtection="1">
      <alignment horizontal="center"/>
    </xf>
    <xf numFmtId="49" fontId="30" fillId="0" borderId="124" xfId="22" applyNumberFormat="1" applyFont="1" applyFill="1" applyBorder="1" applyAlignment="1" applyProtection="1">
      <alignment horizontal="center"/>
    </xf>
    <xf numFmtId="49" fontId="30" fillId="0" borderId="125" xfId="22" applyNumberFormat="1" applyFont="1" applyFill="1" applyBorder="1" applyAlignment="1" applyProtection="1">
      <alignment horizontal="center"/>
    </xf>
    <xf numFmtId="49" fontId="28" fillId="0" borderId="144" xfId="22" applyNumberFormat="1" applyFont="1" applyFill="1" applyBorder="1" applyAlignment="1" applyProtection="1">
      <alignment horizontal="center"/>
    </xf>
    <xf numFmtId="49" fontId="28" fillId="0" borderId="145" xfId="22" applyNumberFormat="1" applyFont="1" applyFill="1" applyBorder="1" applyAlignment="1" applyProtection="1">
      <alignment horizontal="center"/>
    </xf>
    <xf numFmtId="49" fontId="28" fillId="0" borderId="146" xfId="22" applyNumberFormat="1" applyFont="1" applyFill="1" applyBorder="1" applyAlignment="1" applyProtection="1">
      <alignment horizontal="center"/>
    </xf>
    <xf numFmtId="49" fontId="28" fillId="0" borderId="137" xfId="22" applyNumberFormat="1" applyFont="1" applyFill="1" applyBorder="1" applyAlignment="1" applyProtection="1">
      <alignment horizontal="center"/>
    </xf>
    <xf numFmtId="49" fontId="28" fillId="0" borderId="118" xfId="22" applyNumberFormat="1" applyFont="1" applyFill="1" applyBorder="1" applyAlignment="1" applyProtection="1">
      <alignment horizontal="center"/>
    </xf>
    <xf numFmtId="49" fontId="28" fillId="0" borderId="79" xfId="22" applyNumberFormat="1" applyFont="1" applyFill="1" applyBorder="1" applyAlignment="1" applyProtection="1">
      <alignment horizontal="center"/>
    </xf>
    <xf numFmtId="49" fontId="28" fillId="0" borderId="138" xfId="22" applyNumberFormat="1" applyFont="1" applyFill="1" applyBorder="1" applyAlignment="1" applyProtection="1">
      <alignment horizontal="center"/>
    </xf>
    <xf numFmtId="49" fontId="28" fillId="0" borderId="139" xfId="22" applyNumberFormat="1" applyFont="1" applyFill="1" applyBorder="1" applyAlignment="1" applyProtection="1">
      <alignment horizontal="center"/>
    </xf>
    <xf numFmtId="49" fontId="28" fillId="0" borderId="34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  <xf numFmtId="0" fontId="6" fillId="0" borderId="148" xfId="0" applyFont="1" applyFill="1" applyBorder="1" applyAlignment="1">
      <alignment horizontal="center"/>
    </xf>
    <xf numFmtId="187" fontId="6" fillId="0" borderId="148" xfId="1" applyNumberFormat="1" applyFont="1" applyFill="1" applyBorder="1" applyAlignment="1">
      <alignment horizontal="center"/>
    </xf>
    <xf numFmtId="43" fontId="6" fillId="0" borderId="148" xfId="1" applyFont="1" applyFill="1" applyBorder="1" applyAlignment="1">
      <alignment horizontal="center"/>
    </xf>
    <xf numFmtId="43" fontId="6" fillId="0" borderId="148" xfId="1" applyFont="1" applyFill="1" applyBorder="1"/>
    <xf numFmtId="187" fontId="6" fillId="0" borderId="148" xfId="1" applyNumberFormat="1" applyFont="1" applyFill="1" applyBorder="1"/>
    <xf numFmtId="0" fontId="6" fillId="0" borderId="148" xfId="0" applyFont="1" applyBorder="1" applyAlignment="1">
      <alignment horizontal="center"/>
    </xf>
    <xf numFmtId="187" fontId="6" fillId="0" borderId="148" xfId="1" applyNumberFormat="1" applyFont="1" applyBorder="1" applyAlignment="1">
      <alignment horizontal="center"/>
    </xf>
    <xf numFmtId="43" fontId="6" fillId="0" borderId="148" xfId="1" applyFont="1" applyBorder="1" applyAlignment="1">
      <alignment horizontal="center"/>
    </xf>
    <xf numFmtId="187" fontId="6" fillId="0" borderId="148" xfId="1" applyNumberFormat="1" applyFont="1" applyBorder="1"/>
    <xf numFmtId="43" fontId="6" fillId="0" borderId="148" xfId="1" applyFont="1" applyBorder="1"/>
    <xf numFmtId="0" fontId="13" fillId="0" borderId="148" xfId="0" applyFont="1" applyBorder="1" applyAlignment="1">
      <alignment horizontal="center"/>
    </xf>
    <xf numFmtId="187" fontId="13" fillId="0" borderId="148" xfId="1" applyNumberFormat="1" applyFont="1" applyBorder="1" applyAlignment="1">
      <alignment horizontal="center"/>
    </xf>
    <xf numFmtId="43" fontId="13" fillId="0" borderId="148" xfId="1" applyFont="1" applyBorder="1" applyAlignment="1">
      <alignment horizontal="center"/>
    </xf>
    <xf numFmtId="187" fontId="13" fillId="0" borderId="148" xfId="1" applyNumberFormat="1" applyFont="1" applyBorder="1"/>
    <xf numFmtId="43" fontId="13" fillId="0" borderId="148" xfId="1" applyFont="1" applyBorder="1"/>
    <xf numFmtId="0" fontId="13" fillId="0" borderId="161" xfId="0" applyFont="1" applyBorder="1" applyAlignment="1">
      <alignment horizontal="center"/>
    </xf>
    <xf numFmtId="187" fontId="13" fillId="0" borderId="161" xfId="1" applyNumberFormat="1" applyFont="1" applyBorder="1" applyAlignment="1">
      <alignment horizontal="center"/>
    </xf>
    <xf numFmtId="43" fontId="13" fillId="0" borderId="161" xfId="1" applyFont="1" applyBorder="1" applyAlignment="1">
      <alignment horizontal="center"/>
    </xf>
    <xf numFmtId="187" fontId="6" fillId="0" borderId="161" xfId="1" applyNumberFormat="1" applyFont="1" applyBorder="1"/>
    <xf numFmtId="43" fontId="6" fillId="0" borderId="161" xfId="1" applyFont="1" applyBorder="1"/>
    <xf numFmtId="187" fontId="13" fillId="0" borderId="161" xfId="1" applyNumberFormat="1" applyFont="1" applyBorder="1"/>
    <xf numFmtId="43" fontId="13" fillId="0" borderId="161" xfId="1" applyFont="1" applyBorder="1"/>
    <xf numFmtId="187" fontId="14" fillId="2" borderId="143" xfId="1" applyNumberFormat="1" applyFont="1" applyFill="1" applyBorder="1" applyAlignment="1">
      <alignment horizontal="center"/>
    </xf>
    <xf numFmtId="0" fontId="66" fillId="0" borderId="82" xfId="0" applyFont="1" applyFill="1" applyBorder="1"/>
    <xf numFmtId="0" fontId="6" fillId="0" borderId="82" xfId="0" applyFont="1" applyFill="1" applyBorder="1"/>
    <xf numFmtId="0" fontId="6" fillId="0" borderId="82" xfId="0" applyNumberFormat="1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/>
    </xf>
    <xf numFmtId="0" fontId="14" fillId="0" borderId="43" xfId="0" applyFont="1" applyFill="1" applyBorder="1" applyAlignment="1">
      <alignment horizontal="left"/>
    </xf>
    <xf numFmtId="0" fontId="23" fillId="0" borderId="155" xfId="0" quotePrefix="1" applyFont="1" applyBorder="1" applyAlignment="1">
      <alignment horizontal="left"/>
    </xf>
    <xf numFmtId="0" fontId="23" fillId="0" borderId="133" xfId="0" quotePrefix="1" applyFont="1" applyBorder="1" applyAlignment="1">
      <alignment horizontal="left"/>
    </xf>
    <xf numFmtId="0" fontId="23" fillId="0" borderId="82" xfId="0" quotePrefix="1" applyFont="1" applyBorder="1" applyAlignment="1">
      <alignment horizontal="left"/>
    </xf>
    <xf numFmtId="0" fontId="6" fillId="0" borderId="82" xfId="0" applyFont="1" applyFill="1" applyBorder="1" applyAlignment="1">
      <alignment horizontal="left"/>
    </xf>
    <xf numFmtId="0" fontId="13" fillId="0" borderId="82" xfId="0" applyFont="1" applyBorder="1"/>
    <xf numFmtId="0" fontId="13" fillId="0" borderId="82" xfId="0" applyFont="1" applyBorder="1" applyAlignment="1">
      <alignment horizontal="left"/>
    </xf>
    <xf numFmtId="0" fontId="14" fillId="2" borderId="166" xfId="0" applyFont="1" applyFill="1" applyBorder="1" applyAlignment="1">
      <alignment horizontal="left"/>
    </xf>
    <xf numFmtId="0" fontId="14" fillId="2" borderId="145" xfId="0" applyFont="1" applyFill="1" applyBorder="1" applyAlignment="1">
      <alignment horizontal="left"/>
    </xf>
    <xf numFmtId="0" fontId="14" fillId="2" borderId="146" xfId="0" applyFont="1" applyFill="1" applyBorder="1" applyAlignment="1">
      <alignment horizontal="left"/>
    </xf>
    <xf numFmtId="0" fontId="49" fillId="0" borderId="82" xfId="0" applyFont="1" applyFill="1" applyBorder="1"/>
    <xf numFmtId="0" fontId="65" fillId="2" borderId="143" xfId="0" applyFont="1" applyFill="1" applyBorder="1"/>
    <xf numFmtId="187" fontId="6" fillId="0" borderId="82" xfId="1" applyNumberFormat="1" applyFont="1" applyFill="1" applyBorder="1" applyAlignment="1"/>
    <xf numFmtId="187" fontId="13" fillId="0" borderId="82" xfId="1" applyNumberFormat="1" applyFont="1" applyBorder="1" applyAlignment="1"/>
    <xf numFmtId="187" fontId="6" fillId="0" borderId="82" xfId="1" applyNumberFormat="1" applyFont="1" applyBorder="1"/>
    <xf numFmtId="0" fontId="21" fillId="0" borderId="126" xfId="0" applyFont="1" applyBorder="1" applyAlignment="1">
      <alignment horizontal="center"/>
    </xf>
    <xf numFmtId="191" fontId="21" fillId="0" borderId="126" xfId="0" applyNumberFormat="1" applyFont="1" applyBorder="1" applyAlignment="1">
      <alignment horizontal="center"/>
    </xf>
    <xf numFmtId="187" fontId="21" fillId="0" borderId="126" xfId="1" applyNumberFormat="1" applyFont="1" applyBorder="1" applyAlignment="1">
      <alignment horizontal="center"/>
    </xf>
    <xf numFmtId="0" fontId="0" fillId="0" borderId="0" xfId="0" quotePrefix="1" applyAlignment="1">
      <alignment wrapText="1"/>
    </xf>
    <xf numFmtId="43" fontId="21" fillId="0" borderId="126" xfId="1" applyFont="1" applyBorder="1" applyAlignment="1">
      <alignment horizontal="center"/>
    </xf>
    <xf numFmtId="43" fontId="13" fillId="0" borderId="0" xfId="1" applyFont="1" applyBorder="1"/>
    <xf numFmtId="43" fontId="28" fillId="0" borderId="159" xfId="1" applyFont="1" applyBorder="1" applyAlignment="1">
      <alignment horizontal="center" wrapText="1"/>
    </xf>
    <xf numFmtId="0" fontId="67" fillId="0" borderId="66" xfId="15" applyFont="1" applyFill="1" applyBorder="1" applyAlignment="1">
      <alignment vertical="center"/>
    </xf>
    <xf numFmtId="0" fontId="23" fillId="0" borderId="7" xfId="0" quotePrefix="1" applyFont="1" applyBorder="1"/>
    <xf numFmtId="0" fontId="23" fillId="0" borderId="135" xfId="0" quotePrefix="1" applyFont="1" applyBorder="1"/>
    <xf numFmtId="0" fontId="23" fillId="0" borderId="126" xfId="0" quotePrefix="1" applyFont="1" applyBorder="1" applyAlignment="1">
      <alignment horizontal="left"/>
    </xf>
    <xf numFmtId="0" fontId="23" fillId="0" borderId="56" xfId="0" quotePrefix="1" applyFont="1" applyBorder="1"/>
    <xf numFmtId="0" fontId="13" fillId="0" borderId="126" xfId="0" applyNumberFormat="1" applyFont="1" applyBorder="1"/>
    <xf numFmtId="43" fontId="6" fillId="0" borderId="126" xfId="1" applyFont="1" applyBorder="1"/>
    <xf numFmtId="187" fontId="13" fillId="0" borderId="126" xfId="1" applyNumberFormat="1" applyFont="1" applyBorder="1"/>
    <xf numFmtId="43" fontId="13" fillId="0" borderId="126" xfId="1" applyFont="1" applyBorder="1"/>
    <xf numFmtId="0" fontId="23" fillId="0" borderId="66" xfId="0" quotePrefix="1" applyFont="1" applyBorder="1"/>
    <xf numFmtId="0" fontId="13" fillId="0" borderId="126" xfId="0" applyFont="1" applyBorder="1"/>
    <xf numFmtId="0" fontId="13" fillId="0" borderId="126" xfId="0" applyFont="1" applyBorder="1" applyAlignment="1">
      <alignment horizontal="left"/>
    </xf>
    <xf numFmtId="0" fontId="6" fillId="0" borderId="126" xfId="0" applyFont="1" applyFill="1" applyBorder="1" applyAlignment="1">
      <alignment horizontal="center"/>
    </xf>
    <xf numFmtId="43" fontId="6" fillId="0" borderId="126" xfId="1" applyFont="1" applyFill="1" applyBorder="1" applyAlignment="1">
      <alignment horizontal="center"/>
    </xf>
    <xf numFmtId="187" fontId="6" fillId="0" borderId="126" xfId="1" applyNumberFormat="1" applyFont="1" applyFill="1" applyBorder="1"/>
    <xf numFmtId="43" fontId="6" fillId="0" borderId="126" xfId="1" applyFont="1" applyFill="1" applyBorder="1"/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43136"/>
        <c:axId val="46932352"/>
      </c:barChart>
      <c:catAx>
        <c:axId val="4644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932352"/>
        <c:crosses val="autoZero"/>
        <c:auto val="1"/>
        <c:lblAlgn val="ctr"/>
        <c:lblOffset val="100"/>
        <c:noMultiLvlLbl val="0"/>
      </c:catAx>
      <c:valAx>
        <c:axId val="4693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443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33" l="0.70000000000000062" r="0.70000000000000062" t="0.750000000000006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65888"/>
        <c:axId val="46967424"/>
      </c:barChart>
      <c:catAx>
        <c:axId val="469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967424"/>
        <c:crosses val="autoZero"/>
        <c:auto val="1"/>
        <c:lblAlgn val="ctr"/>
        <c:lblOffset val="100"/>
        <c:noMultiLvlLbl val="0"/>
      </c:catAx>
      <c:valAx>
        <c:axId val="46967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46965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877" l="0.70000000000000062" r="0.70000000000000062" t="0.75000000000000877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11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39"/>
  <sheetViews>
    <sheetView tabSelected="1" zoomScale="80" zoomScaleNormal="80" workbookViewId="0">
      <selection activeCell="B15" sqref="B15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3" width="12.875" style="216" customWidth="1"/>
    <col min="14" max="16" width="11.125" style="216" customWidth="1"/>
    <col min="17" max="64" width="11.125" style="1" customWidth="1"/>
    <col min="65" max="134" width="11.125" style="2" customWidth="1"/>
    <col min="135" max="248" width="11.125" style="3"/>
    <col min="249" max="249" width="12.625" style="3" customWidth="1"/>
    <col min="250" max="250" width="13.875" style="3" customWidth="1"/>
    <col min="251" max="251" width="11.125" style="3" customWidth="1"/>
    <col min="252" max="252" width="12.625" style="3" customWidth="1"/>
    <col min="253" max="253" width="11.625" style="3" customWidth="1"/>
    <col min="254" max="254" width="11.125" style="3" customWidth="1"/>
    <col min="255" max="255" width="11.25" style="3" customWidth="1"/>
    <col min="256" max="258" width="11.125" style="3" customWidth="1"/>
    <col min="259" max="259" width="11.75" style="3" customWidth="1"/>
    <col min="260" max="260" width="12.125" style="3" customWidth="1"/>
    <col min="261" max="390" width="11.125" style="3" customWidth="1"/>
    <col min="391" max="504" width="11.125" style="3"/>
    <col min="505" max="505" width="12.625" style="3" customWidth="1"/>
    <col min="506" max="506" width="13.875" style="3" customWidth="1"/>
    <col min="507" max="507" width="11.125" style="3" customWidth="1"/>
    <col min="508" max="508" width="12.625" style="3" customWidth="1"/>
    <col min="509" max="509" width="11.625" style="3" customWidth="1"/>
    <col min="510" max="510" width="11.125" style="3" customWidth="1"/>
    <col min="511" max="511" width="11.25" style="3" customWidth="1"/>
    <col min="512" max="514" width="11.125" style="3" customWidth="1"/>
    <col min="515" max="515" width="11.75" style="3" customWidth="1"/>
    <col min="516" max="516" width="12.125" style="3" customWidth="1"/>
    <col min="517" max="646" width="11.125" style="3" customWidth="1"/>
    <col min="647" max="760" width="11.125" style="3"/>
    <col min="761" max="761" width="12.625" style="3" customWidth="1"/>
    <col min="762" max="762" width="13.875" style="3" customWidth="1"/>
    <col min="763" max="763" width="11.125" style="3" customWidth="1"/>
    <col min="764" max="764" width="12.625" style="3" customWidth="1"/>
    <col min="765" max="765" width="11.625" style="3" customWidth="1"/>
    <col min="766" max="766" width="11.125" style="3" customWidth="1"/>
    <col min="767" max="767" width="11.25" style="3" customWidth="1"/>
    <col min="768" max="770" width="11.125" style="3" customWidth="1"/>
    <col min="771" max="771" width="11.75" style="3" customWidth="1"/>
    <col min="772" max="772" width="12.125" style="3" customWidth="1"/>
    <col min="773" max="902" width="11.125" style="3" customWidth="1"/>
    <col min="903" max="1016" width="11.125" style="3"/>
    <col min="1017" max="1017" width="12.625" style="3" customWidth="1"/>
    <col min="1018" max="1018" width="13.875" style="3" customWidth="1"/>
    <col min="1019" max="1019" width="11.125" style="3" customWidth="1"/>
    <col min="1020" max="1020" width="12.625" style="3" customWidth="1"/>
    <col min="1021" max="1021" width="11.625" style="3" customWidth="1"/>
    <col min="1022" max="1022" width="11.125" style="3" customWidth="1"/>
    <col min="1023" max="1023" width="11.25" style="3" customWidth="1"/>
    <col min="1024" max="1026" width="11.125" style="3" customWidth="1"/>
    <col min="1027" max="1027" width="11.75" style="3" customWidth="1"/>
    <col min="1028" max="1028" width="12.125" style="3" customWidth="1"/>
    <col min="1029" max="1158" width="11.125" style="3" customWidth="1"/>
    <col min="1159" max="1272" width="11.125" style="3"/>
    <col min="1273" max="1273" width="12.625" style="3" customWidth="1"/>
    <col min="1274" max="1274" width="13.875" style="3" customWidth="1"/>
    <col min="1275" max="1275" width="11.125" style="3" customWidth="1"/>
    <col min="1276" max="1276" width="12.625" style="3" customWidth="1"/>
    <col min="1277" max="1277" width="11.625" style="3" customWidth="1"/>
    <col min="1278" max="1278" width="11.125" style="3" customWidth="1"/>
    <col min="1279" max="1279" width="11.25" style="3" customWidth="1"/>
    <col min="1280" max="1282" width="11.125" style="3" customWidth="1"/>
    <col min="1283" max="1283" width="11.75" style="3" customWidth="1"/>
    <col min="1284" max="1284" width="12.125" style="3" customWidth="1"/>
    <col min="1285" max="1414" width="11.125" style="3" customWidth="1"/>
    <col min="1415" max="1528" width="11.125" style="3"/>
    <col min="1529" max="1529" width="12.625" style="3" customWidth="1"/>
    <col min="1530" max="1530" width="13.875" style="3" customWidth="1"/>
    <col min="1531" max="1531" width="11.125" style="3" customWidth="1"/>
    <col min="1532" max="1532" width="12.625" style="3" customWidth="1"/>
    <col min="1533" max="1533" width="11.625" style="3" customWidth="1"/>
    <col min="1534" max="1534" width="11.125" style="3" customWidth="1"/>
    <col min="1535" max="1535" width="11.25" style="3" customWidth="1"/>
    <col min="1536" max="1538" width="11.125" style="3" customWidth="1"/>
    <col min="1539" max="1539" width="11.75" style="3" customWidth="1"/>
    <col min="1540" max="1540" width="12.125" style="3" customWidth="1"/>
    <col min="1541" max="1670" width="11.125" style="3" customWidth="1"/>
    <col min="1671" max="1784" width="11.125" style="3"/>
    <col min="1785" max="1785" width="12.625" style="3" customWidth="1"/>
    <col min="1786" max="1786" width="13.875" style="3" customWidth="1"/>
    <col min="1787" max="1787" width="11.125" style="3" customWidth="1"/>
    <col min="1788" max="1788" width="12.625" style="3" customWidth="1"/>
    <col min="1789" max="1789" width="11.625" style="3" customWidth="1"/>
    <col min="1790" max="1790" width="11.125" style="3" customWidth="1"/>
    <col min="1791" max="1791" width="11.25" style="3" customWidth="1"/>
    <col min="1792" max="1794" width="11.125" style="3" customWidth="1"/>
    <col min="1795" max="1795" width="11.75" style="3" customWidth="1"/>
    <col min="1796" max="1796" width="12.125" style="3" customWidth="1"/>
    <col min="1797" max="1926" width="11.125" style="3" customWidth="1"/>
    <col min="1927" max="2040" width="11.125" style="3"/>
    <col min="2041" max="2041" width="12.625" style="3" customWidth="1"/>
    <col min="2042" max="2042" width="13.875" style="3" customWidth="1"/>
    <col min="2043" max="2043" width="11.125" style="3" customWidth="1"/>
    <col min="2044" max="2044" width="12.625" style="3" customWidth="1"/>
    <col min="2045" max="2045" width="11.625" style="3" customWidth="1"/>
    <col min="2046" max="2046" width="11.125" style="3" customWidth="1"/>
    <col min="2047" max="2047" width="11.25" style="3" customWidth="1"/>
    <col min="2048" max="2050" width="11.125" style="3" customWidth="1"/>
    <col min="2051" max="2051" width="11.75" style="3" customWidth="1"/>
    <col min="2052" max="2052" width="12.125" style="3" customWidth="1"/>
    <col min="2053" max="2182" width="11.125" style="3" customWidth="1"/>
    <col min="2183" max="2296" width="11.125" style="3"/>
    <col min="2297" max="2297" width="12.625" style="3" customWidth="1"/>
    <col min="2298" max="2298" width="13.875" style="3" customWidth="1"/>
    <col min="2299" max="2299" width="11.125" style="3" customWidth="1"/>
    <col min="2300" max="2300" width="12.625" style="3" customWidth="1"/>
    <col min="2301" max="2301" width="11.625" style="3" customWidth="1"/>
    <col min="2302" max="2302" width="11.125" style="3" customWidth="1"/>
    <col min="2303" max="2303" width="11.25" style="3" customWidth="1"/>
    <col min="2304" max="2306" width="11.125" style="3" customWidth="1"/>
    <col min="2307" max="2307" width="11.75" style="3" customWidth="1"/>
    <col min="2308" max="2308" width="12.125" style="3" customWidth="1"/>
    <col min="2309" max="2438" width="11.125" style="3" customWidth="1"/>
    <col min="2439" max="2552" width="11.125" style="3"/>
    <col min="2553" max="2553" width="12.625" style="3" customWidth="1"/>
    <col min="2554" max="2554" width="13.875" style="3" customWidth="1"/>
    <col min="2555" max="2555" width="11.125" style="3" customWidth="1"/>
    <col min="2556" max="2556" width="12.625" style="3" customWidth="1"/>
    <col min="2557" max="2557" width="11.625" style="3" customWidth="1"/>
    <col min="2558" max="2558" width="11.125" style="3" customWidth="1"/>
    <col min="2559" max="2559" width="11.25" style="3" customWidth="1"/>
    <col min="2560" max="2562" width="11.125" style="3" customWidth="1"/>
    <col min="2563" max="2563" width="11.75" style="3" customWidth="1"/>
    <col min="2564" max="2564" width="12.125" style="3" customWidth="1"/>
    <col min="2565" max="2694" width="11.125" style="3" customWidth="1"/>
    <col min="2695" max="2808" width="11.125" style="3"/>
    <col min="2809" max="2809" width="12.625" style="3" customWidth="1"/>
    <col min="2810" max="2810" width="13.875" style="3" customWidth="1"/>
    <col min="2811" max="2811" width="11.125" style="3" customWidth="1"/>
    <col min="2812" max="2812" width="12.625" style="3" customWidth="1"/>
    <col min="2813" max="2813" width="11.625" style="3" customWidth="1"/>
    <col min="2814" max="2814" width="11.125" style="3" customWidth="1"/>
    <col min="2815" max="2815" width="11.25" style="3" customWidth="1"/>
    <col min="2816" max="2818" width="11.125" style="3" customWidth="1"/>
    <col min="2819" max="2819" width="11.75" style="3" customWidth="1"/>
    <col min="2820" max="2820" width="12.125" style="3" customWidth="1"/>
    <col min="2821" max="2950" width="11.125" style="3" customWidth="1"/>
    <col min="2951" max="3064" width="11.125" style="3"/>
    <col min="3065" max="3065" width="12.625" style="3" customWidth="1"/>
    <col min="3066" max="3066" width="13.875" style="3" customWidth="1"/>
    <col min="3067" max="3067" width="11.125" style="3" customWidth="1"/>
    <col min="3068" max="3068" width="12.625" style="3" customWidth="1"/>
    <col min="3069" max="3069" width="11.625" style="3" customWidth="1"/>
    <col min="3070" max="3070" width="11.125" style="3" customWidth="1"/>
    <col min="3071" max="3071" width="11.25" style="3" customWidth="1"/>
    <col min="3072" max="3074" width="11.125" style="3" customWidth="1"/>
    <col min="3075" max="3075" width="11.75" style="3" customWidth="1"/>
    <col min="3076" max="3076" width="12.125" style="3" customWidth="1"/>
    <col min="3077" max="3206" width="11.125" style="3" customWidth="1"/>
    <col min="3207" max="3320" width="11.125" style="3"/>
    <col min="3321" max="3321" width="12.625" style="3" customWidth="1"/>
    <col min="3322" max="3322" width="13.875" style="3" customWidth="1"/>
    <col min="3323" max="3323" width="11.125" style="3" customWidth="1"/>
    <col min="3324" max="3324" width="12.625" style="3" customWidth="1"/>
    <col min="3325" max="3325" width="11.625" style="3" customWidth="1"/>
    <col min="3326" max="3326" width="11.125" style="3" customWidth="1"/>
    <col min="3327" max="3327" width="11.25" style="3" customWidth="1"/>
    <col min="3328" max="3330" width="11.125" style="3" customWidth="1"/>
    <col min="3331" max="3331" width="11.75" style="3" customWidth="1"/>
    <col min="3332" max="3332" width="12.125" style="3" customWidth="1"/>
    <col min="3333" max="3462" width="11.125" style="3" customWidth="1"/>
    <col min="3463" max="3576" width="11.125" style="3"/>
    <col min="3577" max="3577" width="12.625" style="3" customWidth="1"/>
    <col min="3578" max="3578" width="13.875" style="3" customWidth="1"/>
    <col min="3579" max="3579" width="11.125" style="3" customWidth="1"/>
    <col min="3580" max="3580" width="12.625" style="3" customWidth="1"/>
    <col min="3581" max="3581" width="11.625" style="3" customWidth="1"/>
    <col min="3582" max="3582" width="11.125" style="3" customWidth="1"/>
    <col min="3583" max="3583" width="11.25" style="3" customWidth="1"/>
    <col min="3584" max="3586" width="11.125" style="3" customWidth="1"/>
    <col min="3587" max="3587" width="11.75" style="3" customWidth="1"/>
    <col min="3588" max="3588" width="12.125" style="3" customWidth="1"/>
    <col min="3589" max="3718" width="11.125" style="3" customWidth="1"/>
    <col min="3719" max="3832" width="11.125" style="3"/>
    <col min="3833" max="3833" width="12.625" style="3" customWidth="1"/>
    <col min="3834" max="3834" width="13.875" style="3" customWidth="1"/>
    <col min="3835" max="3835" width="11.125" style="3" customWidth="1"/>
    <col min="3836" max="3836" width="12.625" style="3" customWidth="1"/>
    <col min="3837" max="3837" width="11.625" style="3" customWidth="1"/>
    <col min="3838" max="3838" width="11.125" style="3" customWidth="1"/>
    <col min="3839" max="3839" width="11.25" style="3" customWidth="1"/>
    <col min="3840" max="3842" width="11.125" style="3" customWidth="1"/>
    <col min="3843" max="3843" width="11.75" style="3" customWidth="1"/>
    <col min="3844" max="3844" width="12.125" style="3" customWidth="1"/>
    <col min="3845" max="3974" width="11.125" style="3" customWidth="1"/>
    <col min="3975" max="4088" width="11.125" style="3"/>
    <col min="4089" max="4089" width="12.625" style="3" customWidth="1"/>
    <col min="4090" max="4090" width="13.875" style="3" customWidth="1"/>
    <col min="4091" max="4091" width="11.125" style="3" customWidth="1"/>
    <col min="4092" max="4092" width="12.625" style="3" customWidth="1"/>
    <col min="4093" max="4093" width="11.625" style="3" customWidth="1"/>
    <col min="4094" max="4094" width="11.125" style="3" customWidth="1"/>
    <col min="4095" max="4095" width="11.25" style="3" customWidth="1"/>
    <col min="4096" max="4098" width="11.125" style="3" customWidth="1"/>
    <col min="4099" max="4099" width="11.75" style="3" customWidth="1"/>
    <col min="4100" max="4100" width="12.125" style="3" customWidth="1"/>
    <col min="4101" max="4230" width="11.125" style="3" customWidth="1"/>
    <col min="4231" max="4344" width="11.125" style="3"/>
    <col min="4345" max="4345" width="12.625" style="3" customWidth="1"/>
    <col min="4346" max="4346" width="13.875" style="3" customWidth="1"/>
    <col min="4347" max="4347" width="11.125" style="3" customWidth="1"/>
    <col min="4348" max="4348" width="12.625" style="3" customWidth="1"/>
    <col min="4349" max="4349" width="11.625" style="3" customWidth="1"/>
    <col min="4350" max="4350" width="11.125" style="3" customWidth="1"/>
    <col min="4351" max="4351" width="11.25" style="3" customWidth="1"/>
    <col min="4352" max="4354" width="11.125" style="3" customWidth="1"/>
    <col min="4355" max="4355" width="11.75" style="3" customWidth="1"/>
    <col min="4356" max="4356" width="12.125" style="3" customWidth="1"/>
    <col min="4357" max="4486" width="11.125" style="3" customWidth="1"/>
    <col min="4487" max="4600" width="11.125" style="3"/>
    <col min="4601" max="4601" width="12.625" style="3" customWidth="1"/>
    <col min="4602" max="4602" width="13.875" style="3" customWidth="1"/>
    <col min="4603" max="4603" width="11.125" style="3" customWidth="1"/>
    <col min="4604" max="4604" width="12.625" style="3" customWidth="1"/>
    <col min="4605" max="4605" width="11.625" style="3" customWidth="1"/>
    <col min="4606" max="4606" width="11.125" style="3" customWidth="1"/>
    <col min="4607" max="4607" width="11.25" style="3" customWidth="1"/>
    <col min="4608" max="4610" width="11.125" style="3" customWidth="1"/>
    <col min="4611" max="4611" width="11.75" style="3" customWidth="1"/>
    <col min="4612" max="4612" width="12.125" style="3" customWidth="1"/>
    <col min="4613" max="4742" width="11.125" style="3" customWidth="1"/>
    <col min="4743" max="4856" width="11.125" style="3"/>
    <col min="4857" max="4857" width="12.625" style="3" customWidth="1"/>
    <col min="4858" max="4858" width="13.875" style="3" customWidth="1"/>
    <col min="4859" max="4859" width="11.125" style="3" customWidth="1"/>
    <col min="4860" max="4860" width="12.625" style="3" customWidth="1"/>
    <col min="4861" max="4861" width="11.625" style="3" customWidth="1"/>
    <col min="4862" max="4862" width="11.125" style="3" customWidth="1"/>
    <col min="4863" max="4863" width="11.25" style="3" customWidth="1"/>
    <col min="4864" max="4866" width="11.125" style="3" customWidth="1"/>
    <col min="4867" max="4867" width="11.75" style="3" customWidth="1"/>
    <col min="4868" max="4868" width="12.125" style="3" customWidth="1"/>
    <col min="4869" max="4998" width="11.125" style="3" customWidth="1"/>
    <col min="4999" max="5112" width="11.125" style="3"/>
    <col min="5113" max="5113" width="12.625" style="3" customWidth="1"/>
    <col min="5114" max="5114" width="13.875" style="3" customWidth="1"/>
    <col min="5115" max="5115" width="11.125" style="3" customWidth="1"/>
    <col min="5116" max="5116" width="12.625" style="3" customWidth="1"/>
    <col min="5117" max="5117" width="11.625" style="3" customWidth="1"/>
    <col min="5118" max="5118" width="11.125" style="3" customWidth="1"/>
    <col min="5119" max="5119" width="11.25" style="3" customWidth="1"/>
    <col min="5120" max="5122" width="11.125" style="3" customWidth="1"/>
    <col min="5123" max="5123" width="11.75" style="3" customWidth="1"/>
    <col min="5124" max="5124" width="12.125" style="3" customWidth="1"/>
    <col min="5125" max="5254" width="11.125" style="3" customWidth="1"/>
    <col min="5255" max="5368" width="11.125" style="3"/>
    <col min="5369" max="5369" width="12.625" style="3" customWidth="1"/>
    <col min="5370" max="5370" width="13.875" style="3" customWidth="1"/>
    <col min="5371" max="5371" width="11.125" style="3" customWidth="1"/>
    <col min="5372" max="5372" width="12.625" style="3" customWidth="1"/>
    <col min="5373" max="5373" width="11.625" style="3" customWidth="1"/>
    <col min="5374" max="5374" width="11.125" style="3" customWidth="1"/>
    <col min="5375" max="5375" width="11.25" style="3" customWidth="1"/>
    <col min="5376" max="5378" width="11.125" style="3" customWidth="1"/>
    <col min="5379" max="5379" width="11.75" style="3" customWidth="1"/>
    <col min="5380" max="5380" width="12.125" style="3" customWidth="1"/>
    <col min="5381" max="5510" width="11.125" style="3" customWidth="1"/>
    <col min="5511" max="5624" width="11.125" style="3"/>
    <col min="5625" max="5625" width="12.625" style="3" customWidth="1"/>
    <col min="5626" max="5626" width="13.875" style="3" customWidth="1"/>
    <col min="5627" max="5627" width="11.125" style="3" customWidth="1"/>
    <col min="5628" max="5628" width="12.625" style="3" customWidth="1"/>
    <col min="5629" max="5629" width="11.625" style="3" customWidth="1"/>
    <col min="5630" max="5630" width="11.125" style="3" customWidth="1"/>
    <col min="5631" max="5631" width="11.25" style="3" customWidth="1"/>
    <col min="5632" max="5634" width="11.125" style="3" customWidth="1"/>
    <col min="5635" max="5635" width="11.75" style="3" customWidth="1"/>
    <col min="5636" max="5636" width="12.125" style="3" customWidth="1"/>
    <col min="5637" max="5766" width="11.125" style="3" customWidth="1"/>
    <col min="5767" max="5880" width="11.125" style="3"/>
    <col min="5881" max="5881" width="12.625" style="3" customWidth="1"/>
    <col min="5882" max="5882" width="13.875" style="3" customWidth="1"/>
    <col min="5883" max="5883" width="11.125" style="3" customWidth="1"/>
    <col min="5884" max="5884" width="12.625" style="3" customWidth="1"/>
    <col min="5885" max="5885" width="11.625" style="3" customWidth="1"/>
    <col min="5886" max="5886" width="11.125" style="3" customWidth="1"/>
    <col min="5887" max="5887" width="11.25" style="3" customWidth="1"/>
    <col min="5888" max="5890" width="11.125" style="3" customWidth="1"/>
    <col min="5891" max="5891" width="11.75" style="3" customWidth="1"/>
    <col min="5892" max="5892" width="12.125" style="3" customWidth="1"/>
    <col min="5893" max="6022" width="11.125" style="3" customWidth="1"/>
    <col min="6023" max="6136" width="11.125" style="3"/>
    <col min="6137" max="6137" width="12.625" style="3" customWidth="1"/>
    <col min="6138" max="6138" width="13.875" style="3" customWidth="1"/>
    <col min="6139" max="6139" width="11.125" style="3" customWidth="1"/>
    <col min="6140" max="6140" width="12.625" style="3" customWidth="1"/>
    <col min="6141" max="6141" width="11.625" style="3" customWidth="1"/>
    <col min="6142" max="6142" width="11.125" style="3" customWidth="1"/>
    <col min="6143" max="6143" width="11.25" style="3" customWidth="1"/>
    <col min="6144" max="6146" width="11.125" style="3" customWidth="1"/>
    <col min="6147" max="6147" width="11.75" style="3" customWidth="1"/>
    <col min="6148" max="6148" width="12.125" style="3" customWidth="1"/>
    <col min="6149" max="6278" width="11.125" style="3" customWidth="1"/>
    <col min="6279" max="6392" width="11.125" style="3"/>
    <col min="6393" max="6393" width="12.625" style="3" customWidth="1"/>
    <col min="6394" max="6394" width="13.875" style="3" customWidth="1"/>
    <col min="6395" max="6395" width="11.125" style="3" customWidth="1"/>
    <col min="6396" max="6396" width="12.625" style="3" customWidth="1"/>
    <col min="6397" max="6397" width="11.625" style="3" customWidth="1"/>
    <col min="6398" max="6398" width="11.125" style="3" customWidth="1"/>
    <col min="6399" max="6399" width="11.25" style="3" customWidth="1"/>
    <col min="6400" max="6402" width="11.125" style="3" customWidth="1"/>
    <col min="6403" max="6403" width="11.75" style="3" customWidth="1"/>
    <col min="6404" max="6404" width="12.125" style="3" customWidth="1"/>
    <col min="6405" max="6534" width="11.125" style="3" customWidth="1"/>
    <col min="6535" max="6648" width="11.125" style="3"/>
    <col min="6649" max="6649" width="12.625" style="3" customWidth="1"/>
    <col min="6650" max="6650" width="13.875" style="3" customWidth="1"/>
    <col min="6651" max="6651" width="11.125" style="3" customWidth="1"/>
    <col min="6652" max="6652" width="12.625" style="3" customWidth="1"/>
    <col min="6653" max="6653" width="11.625" style="3" customWidth="1"/>
    <col min="6654" max="6654" width="11.125" style="3" customWidth="1"/>
    <col min="6655" max="6655" width="11.25" style="3" customWidth="1"/>
    <col min="6656" max="6658" width="11.125" style="3" customWidth="1"/>
    <col min="6659" max="6659" width="11.75" style="3" customWidth="1"/>
    <col min="6660" max="6660" width="12.125" style="3" customWidth="1"/>
    <col min="6661" max="6790" width="11.125" style="3" customWidth="1"/>
    <col min="6791" max="6904" width="11.125" style="3"/>
    <col min="6905" max="6905" width="12.625" style="3" customWidth="1"/>
    <col min="6906" max="6906" width="13.875" style="3" customWidth="1"/>
    <col min="6907" max="6907" width="11.125" style="3" customWidth="1"/>
    <col min="6908" max="6908" width="12.625" style="3" customWidth="1"/>
    <col min="6909" max="6909" width="11.625" style="3" customWidth="1"/>
    <col min="6910" max="6910" width="11.125" style="3" customWidth="1"/>
    <col min="6911" max="6911" width="11.25" style="3" customWidth="1"/>
    <col min="6912" max="6914" width="11.125" style="3" customWidth="1"/>
    <col min="6915" max="6915" width="11.75" style="3" customWidth="1"/>
    <col min="6916" max="6916" width="12.125" style="3" customWidth="1"/>
    <col min="6917" max="7046" width="11.125" style="3" customWidth="1"/>
    <col min="7047" max="7160" width="11.125" style="3"/>
    <col min="7161" max="7161" width="12.625" style="3" customWidth="1"/>
    <col min="7162" max="7162" width="13.875" style="3" customWidth="1"/>
    <col min="7163" max="7163" width="11.125" style="3" customWidth="1"/>
    <col min="7164" max="7164" width="12.625" style="3" customWidth="1"/>
    <col min="7165" max="7165" width="11.625" style="3" customWidth="1"/>
    <col min="7166" max="7166" width="11.125" style="3" customWidth="1"/>
    <col min="7167" max="7167" width="11.25" style="3" customWidth="1"/>
    <col min="7168" max="7170" width="11.125" style="3" customWidth="1"/>
    <col min="7171" max="7171" width="11.75" style="3" customWidth="1"/>
    <col min="7172" max="7172" width="12.125" style="3" customWidth="1"/>
    <col min="7173" max="7302" width="11.125" style="3" customWidth="1"/>
    <col min="7303" max="7416" width="11.125" style="3"/>
    <col min="7417" max="7417" width="12.625" style="3" customWidth="1"/>
    <col min="7418" max="7418" width="13.875" style="3" customWidth="1"/>
    <col min="7419" max="7419" width="11.125" style="3" customWidth="1"/>
    <col min="7420" max="7420" width="12.625" style="3" customWidth="1"/>
    <col min="7421" max="7421" width="11.625" style="3" customWidth="1"/>
    <col min="7422" max="7422" width="11.125" style="3" customWidth="1"/>
    <col min="7423" max="7423" width="11.25" style="3" customWidth="1"/>
    <col min="7424" max="7426" width="11.125" style="3" customWidth="1"/>
    <col min="7427" max="7427" width="11.75" style="3" customWidth="1"/>
    <col min="7428" max="7428" width="12.125" style="3" customWidth="1"/>
    <col min="7429" max="7558" width="11.125" style="3" customWidth="1"/>
    <col min="7559" max="7672" width="11.125" style="3"/>
    <col min="7673" max="7673" width="12.625" style="3" customWidth="1"/>
    <col min="7674" max="7674" width="13.875" style="3" customWidth="1"/>
    <col min="7675" max="7675" width="11.125" style="3" customWidth="1"/>
    <col min="7676" max="7676" width="12.625" style="3" customWidth="1"/>
    <col min="7677" max="7677" width="11.625" style="3" customWidth="1"/>
    <col min="7678" max="7678" width="11.125" style="3" customWidth="1"/>
    <col min="7679" max="7679" width="11.25" style="3" customWidth="1"/>
    <col min="7680" max="7682" width="11.125" style="3" customWidth="1"/>
    <col min="7683" max="7683" width="11.75" style="3" customWidth="1"/>
    <col min="7684" max="7684" width="12.125" style="3" customWidth="1"/>
    <col min="7685" max="7814" width="11.125" style="3" customWidth="1"/>
    <col min="7815" max="7928" width="11.125" style="3"/>
    <col min="7929" max="7929" width="12.625" style="3" customWidth="1"/>
    <col min="7930" max="7930" width="13.875" style="3" customWidth="1"/>
    <col min="7931" max="7931" width="11.125" style="3" customWidth="1"/>
    <col min="7932" max="7932" width="12.625" style="3" customWidth="1"/>
    <col min="7933" max="7933" width="11.625" style="3" customWidth="1"/>
    <col min="7934" max="7934" width="11.125" style="3" customWidth="1"/>
    <col min="7935" max="7935" width="11.25" style="3" customWidth="1"/>
    <col min="7936" max="7938" width="11.125" style="3" customWidth="1"/>
    <col min="7939" max="7939" width="11.75" style="3" customWidth="1"/>
    <col min="7940" max="7940" width="12.125" style="3" customWidth="1"/>
    <col min="7941" max="8070" width="11.125" style="3" customWidth="1"/>
    <col min="8071" max="8184" width="11.125" style="3"/>
    <col min="8185" max="8185" width="12.625" style="3" customWidth="1"/>
    <col min="8186" max="8186" width="13.875" style="3" customWidth="1"/>
    <col min="8187" max="8187" width="11.125" style="3" customWidth="1"/>
    <col min="8188" max="8188" width="12.625" style="3" customWidth="1"/>
    <col min="8189" max="8189" width="11.625" style="3" customWidth="1"/>
    <col min="8190" max="8190" width="11.125" style="3" customWidth="1"/>
    <col min="8191" max="8191" width="11.25" style="3" customWidth="1"/>
    <col min="8192" max="8194" width="11.125" style="3" customWidth="1"/>
    <col min="8195" max="8195" width="11.75" style="3" customWidth="1"/>
    <col min="8196" max="8196" width="12.125" style="3" customWidth="1"/>
    <col min="8197" max="8326" width="11.125" style="3" customWidth="1"/>
    <col min="8327" max="8440" width="11.125" style="3"/>
    <col min="8441" max="8441" width="12.625" style="3" customWidth="1"/>
    <col min="8442" max="8442" width="13.875" style="3" customWidth="1"/>
    <col min="8443" max="8443" width="11.125" style="3" customWidth="1"/>
    <col min="8444" max="8444" width="12.625" style="3" customWidth="1"/>
    <col min="8445" max="8445" width="11.625" style="3" customWidth="1"/>
    <col min="8446" max="8446" width="11.125" style="3" customWidth="1"/>
    <col min="8447" max="8447" width="11.25" style="3" customWidth="1"/>
    <col min="8448" max="8450" width="11.125" style="3" customWidth="1"/>
    <col min="8451" max="8451" width="11.75" style="3" customWidth="1"/>
    <col min="8452" max="8452" width="12.125" style="3" customWidth="1"/>
    <col min="8453" max="8582" width="11.125" style="3" customWidth="1"/>
    <col min="8583" max="8696" width="11.125" style="3"/>
    <col min="8697" max="8697" width="12.625" style="3" customWidth="1"/>
    <col min="8698" max="8698" width="13.875" style="3" customWidth="1"/>
    <col min="8699" max="8699" width="11.125" style="3" customWidth="1"/>
    <col min="8700" max="8700" width="12.625" style="3" customWidth="1"/>
    <col min="8701" max="8701" width="11.625" style="3" customWidth="1"/>
    <col min="8702" max="8702" width="11.125" style="3" customWidth="1"/>
    <col min="8703" max="8703" width="11.25" style="3" customWidth="1"/>
    <col min="8704" max="8706" width="11.125" style="3" customWidth="1"/>
    <col min="8707" max="8707" width="11.75" style="3" customWidth="1"/>
    <col min="8708" max="8708" width="12.125" style="3" customWidth="1"/>
    <col min="8709" max="8838" width="11.125" style="3" customWidth="1"/>
    <col min="8839" max="8952" width="11.125" style="3"/>
    <col min="8953" max="8953" width="12.625" style="3" customWidth="1"/>
    <col min="8954" max="8954" width="13.875" style="3" customWidth="1"/>
    <col min="8955" max="8955" width="11.125" style="3" customWidth="1"/>
    <col min="8956" max="8956" width="12.625" style="3" customWidth="1"/>
    <col min="8957" max="8957" width="11.625" style="3" customWidth="1"/>
    <col min="8958" max="8958" width="11.125" style="3" customWidth="1"/>
    <col min="8959" max="8959" width="11.25" style="3" customWidth="1"/>
    <col min="8960" max="8962" width="11.125" style="3" customWidth="1"/>
    <col min="8963" max="8963" width="11.75" style="3" customWidth="1"/>
    <col min="8964" max="8964" width="12.125" style="3" customWidth="1"/>
    <col min="8965" max="9094" width="11.125" style="3" customWidth="1"/>
    <col min="9095" max="9208" width="11.125" style="3"/>
    <col min="9209" max="9209" width="12.625" style="3" customWidth="1"/>
    <col min="9210" max="9210" width="13.875" style="3" customWidth="1"/>
    <col min="9211" max="9211" width="11.125" style="3" customWidth="1"/>
    <col min="9212" max="9212" width="12.625" style="3" customWidth="1"/>
    <col min="9213" max="9213" width="11.625" style="3" customWidth="1"/>
    <col min="9214" max="9214" width="11.125" style="3" customWidth="1"/>
    <col min="9215" max="9215" width="11.25" style="3" customWidth="1"/>
    <col min="9216" max="9218" width="11.125" style="3" customWidth="1"/>
    <col min="9219" max="9219" width="11.75" style="3" customWidth="1"/>
    <col min="9220" max="9220" width="12.125" style="3" customWidth="1"/>
    <col min="9221" max="9350" width="11.125" style="3" customWidth="1"/>
    <col min="9351" max="9464" width="11.125" style="3"/>
    <col min="9465" max="9465" width="12.625" style="3" customWidth="1"/>
    <col min="9466" max="9466" width="13.875" style="3" customWidth="1"/>
    <col min="9467" max="9467" width="11.125" style="3" customWidth="1"/>
    <col min="9468" max="9468" width="12.625" style="3" customWidth="1"/>
    <col min="9469" max="9469" width="11.625" style="3" customWidth="1"/>
    <col min="9470" max="9470" width="11.125" style="3" customWidth="1"/>
    <col min="9471" max="9471" width="11.25" style="3" customWidth="1"/>
    <col min="9472" max="9474" width="11.125" style="3" customWidth="1"/>
    <col min="9475" max="9475" width="11.75" style="3" customWidth="1"/>
    <col min="9476" max="9476" width="12.125" style="3" customWidth="1"/>
    <col min="9477" max="9606" width="11.125" style="3" customWidth="1"/>
    <col min="9607" max="9720" width="11.125" style="3"/>
    <col min="9721" max="9721" width="12.625" style="3" customWidth="1"/>
    <col min="9722" max="9722" width="13.875" style="3" customWidth="1"/>
    <col min="9723" max="9723" width="11.125" style="3" customWidth="1"/>
    <col min="9724" max="9724" width="12.625" style="3" customWidth="1"/>
    <col min="9725" max="9725" width="11.625" style="3" customWidth="1"/>
    <col min="9726" max="9726" width="11.125" style="3" customWidth="1"/>
    <col min="9727" max="9727" width="11.25" style="3" customWidth="1"/>
    <col min="9728" max="9730" width="11.125" style="3" customWidth="1"/>
    <col min="9731" max="9731" width="11.75" style="3" customWidth="1"/>
    <col min="9732" max="9732" width="12.125" style="3" customWidth="1"/>
    <col min="9733" max="9862" width="11.125" style="3" customWidth="1"/>
    <col min="9863" max="9976" width="11.125" style="3"/>
    <col min="9977" max="9977" width="12.625" style="3" customWidth="1"/>
    <col min="9978" max="9978" width="13.875" style="3" customWidth="1"/>
    <col min="9979" max="9979" width="11.125" style="3" customWidth="1"/>
    <col min="9980" max="9980" width="12.625" style="3" customWidth="1"/>
    <col min="9981" max="9981" width="11.625" style="3" customWidth="1"/>
    <col min="9982" max="9982" width="11.125" style="3" customWidth="1"/>
    <col min="9983" max="9983" width="11.25" style="3" customWidth="1"/>
    <col min="9984" max="9986" width="11.125" style="3" customWidth="1"/>
    <col min="9987" max="9987" width="11.75" style="3" customWidth="1"/>
    <col min="9988" max="9988" width="12.125" style="3" customWidth="1"/>
    <col min="9989" max="10118" width="11.125" style="3" customWidth="1"/>
    <col min="10119" max="10232" width="11.125" style="3"/>
    <col min="10233" max="10233" width="12.625" style="3" customWidth="1"/>
    <col min="10234" max="10234" width="13.875" style="3" customWidth="1"/>
    <col min="10235" max="10235" width="11.125" style="3" customWidth="1"/>
    <col min="10236" max="10236" width="12.625" style="3" customWidth="1"/>
    <col min="10237" max="10237" width="11.625" style="3" customWidth="1"/>
    <col min="10238" max="10238" width="11.125" style="3" customWidth="1"/>
    <col min="10239" max="10239" width="11.25" style="3" customWidth="1"/>
    <col min="10240" max="10242" width="11.125" style="3" customWidth="1"/>
    <col min="10243" max="10243" width="11.75" style="3" customWidth="1"/>
    <col min="10244" max="10244" width="12.125" style="3" customWidth="1"/>
    <col min="10245" max="10374" width="11.125" style="3" customWidth="1"/>
    <col min="10375" max="10488" width="11.125" style="3"/>
    <col min="10489" max="10489" width="12.625" style="3" customWidth="1"/>
    <col min="10490" max="10490" width="13.875" style="3" customWidth="1"/>
    <col min="10491" max="10491" width="11.125" style="3" customWidth="1"/>
    <col min="10492" max="10492" width="12.625" style="3" customWidth="1"/>
    <col min="10493" max="10493" width="11.625" style="3" customWidth="1"/>
    <col min="10494" max="10494" width="11.125" style="3" customWidth="1"/>
    <col min="10495" max="10495" width="11.25" style="3" customWidth="1"/>
    <col min="10496" max="10498" width="11.125" style="3" customWidth="1"/>
    <col min="10499" max="10499" width="11.75" style="3" customWidth="1"/>
    <col min="10500" max="10500" width="12.125" style="3" customWidth="1"/>
    <col min="10501" max="10630" width="11.125" style="3" customWidth="1"/>
    <col min="10631" max="10744" width="11.125" style="3"/>
    <col min="10745" max="10745" width="12.625" style="3" customWidth="1"/>
    <col min="10746" max="10746" width="13.875" style="3" customWidth="1"/>
    <col min="10747" max="10747" width="11.125" style="3" customWidth="1"/>
    <col min="10748" max="10748" width="12.625" style="3" customWidth="1"/>
    <col min="10749" max="10749" width="11.625" style="3" customWidth="1"/>
    <col min="10750" max="10750" width="11.125" style="3" customWidth="1"/>
    <col min="10751" max="10751" width="11.25" style="3" customWidth="1"/>
    <col min="10752" max="10754" width="11.125" style="3" customWidth="1"/>
    <col min="10755" max="10755" width="11.75" style="3" customWidth="1"/>
    <col min="10756" max="10756" width="12.125" style="3" customWidth="1"/>
    <col min="10757" max="10886" width="11.125" style="3" customWidth="1"/>
    <col min="10887" max="11000" width="11.125" style="3"/>
    <col min="11001" max="11001" width="12.625" style="3" customWidth="1"/>
    <col min="11002" max="11002" width="13.875" style="3" customWidth="1"/>
    <col min="11003" max="11003" width="11.125" style="3" customWidth="1"/>
    <col min="11004" max="11004" width="12.625" style="3" customWidth="1"/>
    <col min="11005" max="11005" width="11.625" style="3" customWidth="1"/>
    <col min="11006" max="11006" width="11.125" style="3" customWidth="1"/>
    <col min="11007" max="11007" width="11.25" style="3" customWidth="1"/>
    <col min="11008" max="11010" width="11.125" style="3" customWidth="1"/>
    <col min="11011" max="11011" width="11.75" style="3" customWidth="1"/>
    <col min="11012" max="11012" width="12.125" style="3" customWidth="1"/>
    <col min="11013" max="11142" width="11.125" style="3" customWidth="1"/>
    <col min="11143" max="11256" width="11.125" style="3"/>
    <col min="11257" max="11257" width="12.625" style="3" customWidth="1"/>
    <col min="11258" max="11258" width="13.875" style="3" customWidth="1"/>
    <col min="11259" max="11259" width="11.125" style="3" customWidth="1"/>
    <col min="11260" max="11260" width="12.625" style="3" customWidth="1"/>
    <col min="11261" max="11261" width="11.625" style="3" customWidth="1"/>
    <col min="11262" max="11262" width="11.125" style="3" customWidth="1"/>
    <col min="11263" max="11263" width="11.25" style="3" customWidth="1"/>
    <col min="11264" max="11266" width="11.125" style="3" customWidth="1"/>
    <col min="11267" max="11267" width="11.75" style="3" customWidth="1"/>
    <col min="11268" max="11268" width="12.125" style="3" customWidth="1"/>
    <col min="11269" max="11398" width="11.125" style="3" customWidth="1"/>
    <col min="11399" max="11512" width="11.125" style="3"/>
    <col min="11513" max="11513" width="12.625" style="3" customWidth="1"/>
    <col min="11514" max="11514" width="13.875" style="3" customWidth="1"/>
    <col min="11515" max="11515" width="11.125" style="3" customWidth="1"/>
    <col min="11516" max="11516" width="12.625" style="3" customWidth="1"/>
    <col min="11517" max="11517" width="11.625" style="3" customWidth="1"/>
    <col min="11518" max="11518" width="11.125" style="3" customWidth="1"/>
    <col min="11519" max="11519" width="11.25" style="3" customWidth="1"/>
    <col min="11520" max="11522" width="11.125" style="3" customWidth="1"/>
    <col min="11523" max="11523" width="11.75" style="3" customWidth="1"/>
    <col min="11524" max="11524" width="12.125" style="3" customWidth="1"/>
    <col min="11525" max="11654" width="11.125" style="3" customWidth="1"/>
    <col min="11655" max="11768" width="11.125" style="3"/>
    <col min="11769" max="11769" width="12.625" style="3" customWidth="1"/>
    <col min="11770" max="11770" width="13.875" style="3" customWidth="1"/>
    <col min="11771" max="11771" width="11.125" style="3" customWidth="1"/>
    <col min="11772" max="11772" width="12.625" style="3" customWidth="1"/>
    <col min="11773" max="11773" width="11.625" style="3" customWidth="1"/>
    <col min="11774" max="11774" width="11.125" style="3" customWidth="1"/>
    <col min="11775" max="11775" width="11.25" style="3" customWidth="1"/>
    <col min="11776" max="11778" width="11.125" style="3" customWidth="1"/>
    <col min="11779" max="11779" width="11.75" style="3" customWidth="1"/>
    <col min="11780" max="11780" width="12.125" style="3" customWidth="1"/>
    <col min="11781" max="11910" width="11.125" style="3" customWidth="1"/>
    <col min="11911" max="12024" width="11.125" style="3"/>
    <col min="12025" max="12025" width="12.625" style="3" customWidth="1"/>
    <col min="12026" max="12026" width="13.875" style="3" customWidth="1"/>
    <col min="12027" max="12027" width="11.125" style="3" customWidth="1"/>
    <col min="12028" max="12028" width="12.625" style="3" customWidth="1"/>
    <col min="12029" max="12029" width="11.625" style="3" customWidth="1"/>
    <col min="12030" max="12030" width="11.125" style="3" customWidth="1"/>
    <col min="12031" max="12031" width="11.25" style="3" customWidth="1"/>
    <col min="12032" max="12034" width="11.125" style="3" customWidth="1"/>
    <col min="12035" max="12035" width="11.75" style="3" customWidth="1"/>
    <col min="12036" max="12036" width="12.125" style="3" customWidth="1"/>
    <col min="12037" max="12166" width="11.125" style="3" customWidth="1"/>
    <col min="12167" max="12280" width="11.125" style="3"/>
    <col min="12281" max="12281" width="12.625" style="3" customWidth="1"/>
    <col min="12282" max="12282" width="13.875" style="3" customWidth="1"/>
    <col min="12283" max="12283" width="11.125" style="3" customWidth="1"/>
    <col min="12284" max="12284" width="12.625" style="3" customWidth="1"/>
    <col min="12285" max="12285" width="11.625" style="3" customWidth="1"/>
    <col min="12286" max="12286" width="11.125" style="3" customWidth="1"/>
    <col min="12287" max="12287" width="11.25" style="3" customWidth="1"/>
    <col min="12288" max="12290" width="11.125" style="3" customWidth="1"/>
    <col min="12291" max="12291" width="11.75" style="3" customWidth="1"/>
    <col min="12292" max="12292" width="12.125" style="3" customWidth="1"/>
    <col min="12293" max="12422" width="11.125" style="3" customWidth="1"/>
    <col min="12423" max="12536" width="11.125" style="3"/>
    <col min="12537" max="12537" width="12.625" style="3" customWidth="1"/>
    <col min="12538" max="12538" width="13.875" style="3" customWidth="1"/>
    <col min="12539" max="12539" width="11.125" style="3" customWidth="1"/>
    <col min="12540" max="12540" width="12.625" style="3" customWidth="1"/>
    <col min="12541" max="12541" width="11.625" style="3" customWidth="1"/>
    <col min="12542" max="12542" width="11.125" style="3" customWidth="1"/>
    <col min="12543" max="12543" width="11.25" style="3" customWidth="1"/>
    <col min="12544" max="12546" width="11.125" style="3" customWidth="1"/>
    <col min="12547" max="12547" width="11.75" style="3" customWidth="1"/>
    <col min="12548" max="12548" width="12.125" style="3" customWidth="1"/>
    <col min="12549" max="12678" width="11.125" style="3" customWidth="1"/>
    <col min="12679" max="12792" width="11.125" style="3"/>
    <col min="12793" max="12793" width="12.625" style="3" customWidth="1"/>
    <col min="12794" max="12794" width="13.875" style="3" customWidth="1"/>
    <col min="12795" max="12795" width="11.125" style="3" customWidth="1"/>
    <col min="12796" max="12796" width="12.625" style="3" customWidth="1"/>
    <col min="12797" max="12797" width="11.625" style="3" customWidth="1"/>
    <col min="12798" max="12798" width="11.125" style="3" customWidth="1"/>
    <col min="12799" max="12799" width="11.25" style="3" customWidth="1"/>
    <col min="12800" max="12802" width="11.125" style="3" customWidth="1"/>
    <col min="12803" max="12803" width="11.75" style="3" customWidth="1"/>
    <col min="12804" max="12804" width="12.125" style="3" customWidth="1"/>
    <col min="12805" max="12934" width="11.125" style="3" customWidth="1"/>
    <col min="12935" max="13048" width="11.125" style="3"/>
    <col min="13049" max="13049" width="12.625" style="3" customWidth="1"/>
    <col min="13050" max="13050" width="13.875" style="3" customWidth="1"/>
    <col min="13051" max="13051" width="11.125" style="3" customWidth="1"/>
    <col min="13052" max="13052" width="12.625" style="3" customWidth="1"/>
    <col min="13053" max="13053" width="11.625" style="3" customWidth="1"/>
    <col min="13054" max="13054" width="11.125" style="3" customWidth="1"/>
    <col min="13055" max="13055" width="11.25" style="3" customWidth="1"/>
    <col min="13056" max="13058" width="11.125" style="3" customWidth="1"/>
    <col min="13059" max="13059" width="11.75" style="3" customWidth="1"/>
    <col min="13060" max="13060" width="12.125" style="3" customWidth="1"/>
    <col min="13061" max="13190" width="11.125" style="3" customWidth="1"/>
    <col min="13191" max="13304" width="11.125" style="3"/>
    <col min="13305" max="13305" width="12.625" style="3" customWidth="1"/>
    <col min="13306" max="13306" width="13.875" style="3" customWidth="1"/>
    <col min="13307" max="13307" width="11.125" style="3" customWidth="1"/>
    <col min="13308" max="13308" width="12.625" style="3" customWidth="1"/>
    <col min="13309" max="13309" width="11.625" style="3" customWidth="1"/>
    <col min="13310" max="13310" width="11.125" style="3" customWidth="1"/>
    <col min="13311" max="13311" width="11.25" style="3" customWidth="1"/>
    <col min="13312" max="13314" width="11.125" style="3" customWidth="1"/>
    <col min="13315" max="13315" width="11.75" style="3" customWidth="1"/>
    <col min="13316" max="13316" width="12.125" style="3" customWidth="1"/>
    <col min="13317" max="13446" width="11.125" style="3" customWidth="1"/>
    <col min="13447" max="13560" width="11.125" style="3"/>
    <col min="13561" max="13561" width="12.625" style="3" customWidth="1"/>
    <col min="13562" max="13562" width="13.875" style="3" customWidth="1"/>
    <col min="13563" max="13563" width="11.125" style="3" customWidth="1"/>
    <col min="13564" max="13564" width="12.625" style="3" customWidth="1"/>
    <col min="13565" max="13565" width="11.625" style="3" customWidth="1"/>
    <col min="13566" max="13566" width="11.125" style="3" customWidth="1"/>
    <col min="13567" max="13567" width="11.25" style="3" customWidth="1"/>
    <col min="13568" max="13570" width="11.125" style="3" customWidth="1"/>
    <col min="13571" max="13571" width="11.75" style="3" customWidth="1"/>
    <col min="13572" max="13572" width="12.125" style="3" customWidth="1"/>
    <col min="13573" max="13702" width="11.125" style="3" customWidth="1"/>
    <col min="13703" max="13816" width="11.125" style="3"/>
    <col min="13817" max="13817" width="12.625" style="3" customWidth="1"/>
    <col min="13818" max="13818" width="13.875" style="3" customWidth="1"/>
    <col min="13819" max="13819" width="11.125" style="3" customWidth="1"/>
    <col min="13820" max="13820" width="12.625" style="3" customWidth="1"/>
    <col min="13821" max="13821" width="11.625" style="3" customWidth="1"/>
    <col min="13822" max="13822" width="11.125" style="3" customWidth="1"/>
    <col min="13823" max="13823" width="11.25" style="3" customWidth="1"/>
    <col min="13824" max="13826" width="11.125" style="3" customWidth="1"/>
    <col min="13827" max="13827" width="11.75" style="3" customWidth="1"/>
    <col min="13828" max="13828" width="12.125" style="3" customWidth="1"/>
    <col min="13829" max="13958" width="11.125" style="3" customWidth="1"/>
    <col min="13959" max="14072" width="11.125" style="3"/>
    <col min="14073" max="14073" width="12.625" style="3" customWidth="1"/>
    <col min="14074" max="14074" width="13.875" style="3" customWidth="1"/>
    <col min="14075" max="14075" width="11.125" style="3" customWidth="1"/>
    <col min="14076" max="14076" width="12.625" style="3" customWidth="1"/>
    <col min="14077" max="14077" width="11.625" style="3" customWidth="1"/>
    <col min="14078" max="14078" width="11.125" style="3" customWidth="1"/>
    <col min="14079" max="14079" width="11.25" style="3" customWidth="1"/>
    <col min="14080" max="14082" width="11.125" style="3" customWidth="1"/>
    <col min="14083" max="14083" width="11.75" style="3" customWidth="1"/>
    <col min="14084" max="14084" width="12.125" style="3" customWidth="1"/>
    <col min="14085" max="14214" width="11.125" style="3" customWidth="1"/>
    <col min="14215" max="14328" width="11.125" style="3"/>
    <col min="14329" max="14329" width="12.625" style="3" customWidth="1"/>
    <col min="14330" max="14330" width="13.875" style="3" customWidth="1"/>
    <col min="14331" max="14331" width="11.125" style="3" customWidth="1"/>
    <col min="14332" max="14332" width="12.625" style="3" customWidth="1"/>
    <col min="14333" max="14333" width="11.625" style="3" customWidth="1"/>
    <col min="14334" max="14334" width="11.125" style="3" customWidth="1"/>
    <col min="14335" max="14335" width="11.25" style="3" customWidth="1"/>
    <col min="14336" max="14338" width="11.125" style="3" customWidth="1"/>
    <col min="14339" max="14339" width="11.75" style="3" customWidth="1"/>
    <col min="14340" max="14340" width="12.125" style="3" customWidth="1"/>
    <col min="14341" max="14470" width="11.125" style="3" customWidth="1"/>
    <col min="14471" max="14584" width="11.125" style="3"/>
    <col min="14585" max="14585" width="12.625" style="3" customWidth="1"/>
    <col min="14586" max="14586" width="13.875" style="3" customWidth="1"/>
    <col min="14587" max="14587" width="11.125" style="3" customWidth="1"/>
    <col min="14588" max="14588" width="12.625" style="3" customWidth="1"/>
    <col min="14589" max="14589" width="11.625" style="3" customWidth="1"/>
    <col min="14590" max="14590" width="11.125" style="3" customWidth="1"/>
    <col min="14591" max="14591" width="11.25" style="3" customWidth="1"/>
    <col min="14592" max="14594" width="11.125" style="3" customWidth="1"/>
    <col min="14595" max="14595" width="11.75" style="3" customWidth="1"/>
    <col min="14596" max="14596" width="12.125" style="3" customWidth="1"/>
    <col min="14597" max="14726" width="11.125" style="3" customWidth="1"/>
    <col min="14727" max="14840" width="11.125" style="3"/>
    <col min="14841" max="14841" width="12.625" style="3" customWidth="1"/>
    <col min="14842" max="14842" width="13.875" style="3" customWidth="1"/>
    <col min="14843" max="14843" width="11.125" style="3" customWidth="1"/>
    <col min="14844" max="14844" width="12.625" style="3" customWidth="1"/>
    <col min="14845" max="14845" width="11.625" style="3" customWidth="1"/>
    <col min="14846" max="14846" width="11.125" style="3" customWidth="1"/>
    <col min="14847" max="14847" width="11.25" style="3" customWidth="1"/>
    <col min="14848" max="14850" width="11.125" style="3" customWidth="1"/>
    <col min="14851" max="14851" width="11.75" style="3" customWidth="1"/>
    <col min="14852" max="14852" width="12.125" style="3" customWidth="1"/>
    <col min="14853" max="14982" width="11.125" style="3" customWidth="1"/>
    <col min="14983" max="15096" width="11.125" style="3"/>
    <col min="15097" max="15097" width="12.625" style="3" customWidth="1"/>
    <col min="15098" max="15098" width="13.875" style="3" customWidth="1"/>
    <col min="15099" max="15099" width="11.125" style="3" customWidth="1"/>
    <col min="15100" max="15100" width="12.625" style="3" customWidth="1"/>
    <col min="15101" max="15101" width="11.625" style="3" customWidth="1"/>
    <col min="15102" max="15102" width="11.125" style="3" customWidth="1"/>
    <col min="15103" max="15103" width="11.25" style="3" customWidth="1"/>
    <col min="15104" max="15106" width="11.125" style="3" customWidth="1"/>
    <col min="15107" max="15107" width="11.75" style="3" customWidth="1"/>
    <col min="15108" max="15108" width="12.125" style="3" customWidth="1"/>
    <col min="15109" max="15238" width="11.125" style="3" customWidth="1"/>
    <col min="15239" max="15352" width="11.125" style="3"/>
    <col min="15353" max="15353" width="12.625" style="3" customWidth="1"/>
    <col min="15354" max="15354" width="13.875" style="3" customWidth="1"/>
    <col min="15355" max="15355" width="11.125" style="3" customWidth="1"/>
    <col min="15356" max="15356" width="12.625" style="3" customWidth="1"/>
    <col min="15357" max="15357" width="11.625" style="3" customWidth="1"/>
    <col min="15358" max="15358" width="11.125" style="3" customWidth="1"/>
    <col min="15359" max="15359" width="11.25" style="3" customWidth="1"/>
    <col min="15360" max="15362" width="11.125" style="3" customWidth="1"/>
    <col min="15363" max="15363" width="11.75" style="3" customWidth="1"/>
    <col min="15364" max="15364" width="12.125" style="3" customWidth="1"/>
    <col min="15365" max="15494" width="11.125" style="3" customWidth="1"/>
    <col min="15495" max="15608" width="11.125" style="3"/>
    <col min="15609" max="15609" width="12.625" style="3" customWidth="1"/>
    <col min="15610" max="15610" width="13.875" style="3" customWidth="1"/>
    <col min="15611" max="15611" width="11.125" style="3" customWidth="1"/>
    <col min="15612" max="15612" width="12.625" style="3" customWidth="1"/>
    <col min="15613" max="15613" width="11.625" style="3" customWidth="1"/>
    <col min="15614" max="15614" width="11.125" style="3" customWidth="1"/>
    <col min="15615" max="15615" width="11.25" style="3" customWidth="1"/>
    <col min="15616" max="15618" width="11.125" style="3" customWidth="1"/>
    <col min="15619" max="15619" width="11.75" style="3" customWidth="1"/>
    <col min="15620" max="15620" width="12.125" style="3" customWidth="1"/>
    <col min="15621" max="15750" width="11.125" style="3" customWidth="1"/>
    <col min="15751" max="15864" width="11.125" style="3"/>
    <col min="15865" max="15865" width="12.625" style="3" customWidth="1"/>
    <col min="15866" max="15866" width="13.875" style="3" customWidth="1"/>
    <col min="15867" max="15867" width="11.125" style="3" customWidth="1"/>
    <col min="15868" max="15868" width="12.625" style="3" customWidth="1"/>
    <col min="15869" max="15869" width="11.625" style="3" customWidth="1"/>
    <col min="15870" max="15870" width="11.125" style="3" customWidth="1"/>
    <col min="15871" max="15871" width="11.25" style="3" customWidth="1"/>
    <col min="15872" max="15874" width="11.125" style="3" customWidth="1"/>
    <col min="15875" max="15875" width="11.75" style="3" customWidth="1"/>
    <col min="15876" max="15876" width="12.125" style="3" customWidth="1"/>
    <col min="15877" max="16006" width="11.125" style="3" customWidth="1"/>
    <col min="16007" max="16120" width="11.125" style="3"/>
    <col min="16121" max="16121" width="12.625" style="3" customWidth="1"/>
    <col min="16122" max="16122" width="13.875" style="3" customWidth="1"/>
    <col min="16123" max="16123" width="11.125" style="3" customWidth="1"/>
    <col min="16124" max="16124" width="12.625" style="3" customWidth="1"/>
    <col min="16125" max="16125" width="11.625" style="3" customWidth="1"/>
    <col min="16126" max="16126" width="11.125" style="3" customWidth="1"/>
    <col min="16127" max="16127" width="11.25" style="3" customWidth="1"/>
    <col min="16128" max="16130" width="11.125" style="3" customWidth="1"/>
    <col min="16131" max="16131" width="11.75" style="3" customWidth="1"/>
    <col min="16132" max="16132" width="12.125" style="3" customWidth="1"/>
    <col min="16133" max="16262" width="11.125" style="3" customWidth="1"/>
    <col min="16263" max="16384" width="11.125" style="3"/>
  </cols>
  <sheetData>
    <row r="1" spans="1:133" ht="10.5" customHeight="1" thickBot="1">
      <c r="A1" s="222"/>
    </row>
    <row r="2" spans="1:133" ht="30" customHeight="1" thickTop="1">
      <c r="A2" s="752" t="s">
        <v>1245</v>
      </c>
      <c r="B2" s="752"/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60"/>
    </row>
    <row r="3" spans="1:133" s="2" customFormat="1" ht="18.399999999999999" customHeight="1">
      <c r="A3" s="769" t="s">
        <v>1247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216"/>
      <c r="N3" s="216"/>
      <c r="O3" s="216"/>
      <c r="P3" s="2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133" s="2" customFormat="1" ht="18.399999999999999" customHeight="1">
      <c r="A4" s="700" t="s">
        <v>1248</v>
      </c>
      <c r="B4" s="701"/>
      <c r="C4" s="701"/>
      <c r="D4" s="701"/>
      <c r="E4" s="701"/>
      <c r="F4" s="701"/>
      <c r="G4" s="701"/>
      <c r="H4" s="701"/>
      <c r="I4" s="701"/>
      <c r="J4" s="701"/>
      <c r="K4" s="701"/>
      <c r="L4" s="701"/>
      <c r="M4" s="216"/>
      <c r="N4" s="216"/>
      <c r="O4" s="216"/>
      <c r="P4" s="21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133" s="2" customFormat="1" ht="18.399999999999999" customHeight="1">
      <c r="A5" s="702" t="s">
        <v>1249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216"/>
      <c r="N5" s="216"/>
      <c r="O5" s="216"/>
      <c r="P5" s="21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133" s="2" customFormat="1" ht="18.399999999999999" customHeight="1">
      <c r="A6" s="702" t="s">
        <v>1250</v>
      </c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216"/>
      <c r="N6" s="216"/>
      <c r="O6" s="216"/>
      <c r="P6" s="21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133" s="2" customFormat="1" ht="18.399999999999999" customHeight="1">
      <c r="A7" s="701" t="s">
        <v>1254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216"/>
      <c r="N7" s="216"/>
      <c r="O7" s="216"/>
      <c r="P7" s="21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133" s="1" customFormat="1" ht="18.399999999999999" customHeight="1">
      <c r="A8" s="773" t="s">
        <v>1251</v>
      </c>
      <c r="B8" s="773"/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216"/>
      <c r="N8" s="216"/>
      <c r="O8" s="216"/>
      <c r="P8" s="216"/>
    </row>
    <row r="9" spans="1:133" s="1" customFormat="1" ht="18.399999999999999" customHeight="1">
      <c r="A9" s="773" t="s">
        <v>1252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216"/>
      <c r="N9" s="216"/>
      <c r="O9" s="216"/>
      <c r="P9" s="216"/>
    </row>
    <row r="10" spans="1:133" s="1" customFormat="1" ht="18.399999999999999" customHeight="1">
      <c r="A10" s="773" t="s">
        <v>1253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216"/>
      <c r="N10" s="216"/>
      <c r="O10" s="216"/>
      <c r="P10" s="216"/>
    </row>
    <row r="11" spans="1:133" s="1" customFormat="1" ht="22.5" customHeight="1">
      <c r="A11" s="467" t="s">
        <v>2717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216"/>
      <c r="N11" s="216"/>
      <c r="O11" s="216"/>
      <c r="P11" s="216"/>
    </row>
    <row r="12" spans="1:133" s="1" customFormat="1" ht="18" customHeight="1">
      <c r="A12" s="753"/>
      <c r="B12" s="50"/>
      <c r="C12" s="774" t="s">
        <v>172</v>
      </c>
      <c r="D12" s="774"/>
      <c r="E12" s="774"/>
      <c r="F12" s="774"/>
      <c r="G12" s="774"/>
      <c r="H12" s="775" t="s">
        <v>173</v>
      </c>
      <c r="I12" s="775"/>
      <c r="J12" s="775"/>
      <c r="K12" s="775"/>
      <c r="L12" s="776"/>
      <c r="M12" s="216"/>
      <c r="N12" s="216"/>
      <c r="O12" s="216"/>
      <c r="P12" s="216"/>
    </row>
    <row r="13" spans="1:133" s="2" customFormat="1" ht="18" customHeight="1">
      <c r="A13" s="754" t="s">
        <v>174</v>
      </c>
      <c r="B13" s="10"/>
      <c r="C13" s="51" t="s">
        <v>172</v>
      </c>
      <c r="D13" s="52" t="s">
        <v>175</v>
      </c>
      <c r="E13" s="770" t="s">
        <v>176</v>
      </c>
      <c r="F13" s="770"/>
      <c r="G13" s="770"/>
      <c r="H13" s="326" t="s">
        <v>172</v>
      </c>
      <c r="I13" s="327" t="s">
        <v>175</v>
      </c>
      <c r="J13" s="771" t="s">
        <v>176</v>
      </c>
      <c r="K13" s="771"/>
      <c r="L13" s="772"/>
      <c r="M13" s="224"/>
      <c r="N13" s="224"/>
      <c r="O13" s="224"/>
      <c r="P13" s="224"/>
    </row>
    <row r="14" spans="1:133" s="2" customFormat="1" ht="18" customHeight="1">
      <c r="A14" s="755"/>
      <c r="B14" s="53"/>
      <c r="C14" s="54" t="s">
        <v>177</v>
      </c>
      <c r="D14" s="55" t="s">
        <v>178</v>
      </c>
      <c r="E14" s="298" t="s">
        <v>179</v>
      </c>
      <c r="F14" s="57" t="s">
        <v>180</v>
      </c>
      <c r="G14" s="298" t="s">
        <v>171</v>
      </c>
      <c r="H14" s="56" t="s">
        <v>177</v>
      </c>
      <c r="I14" s="328" t="s">
        <v>178</v>
      </c>
      <c r="J14" s="298" t="s">
        <v>179</v>
      </c>
      <c r="K14" s="57" t="s">
        <v>180</v>
      </c>
      <c r="L14" s="329" t="s">
        <v>171</v>
      </c>
      <c r="M14" s="224"/>
      <c r="N14" s="224"/>
      <c r="O14" s="224"/>
      <c r="P14" s="224"/>
    </row>
    <row r="15" spans="1:133" s="1" customFormat="1" ht="18" customHeight="1">
      <c r="A15" s="756" t="s">
        <v>181</v>
      </c>
      <c r="C15" s="258"/>
      <c r="D15" s="259"/>
      <c r="E15" s="259"/>
      <c r="F15" s="259"/>
      <c r="G15" s="259"/>
      <c r="H15" s="330"/>
      <c r="I15" s="330"/>
      <c r="J15" s="330"/>
      <c r="K15" s="330"/>
      <c r="L15" s="331"/>
      <c r="M15" s="216"/>
      <c r="N15" s="216"/>
      <c r="O15" s="216"/>
      <c r="P15" s="216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18" customHeight="1">
      <c r="A16" s="757" t="s">
        <v>803</v>
      </c>
      <c r="B16" s="223"/>
      <c r="C16" s="543">
        <v>67</v>
      </c>
      <c r="D16" s="544">
        <v>2529.2600000000002</v>
      </c>
      <c r="E16" s="543">
        <v>1100</v>
      </c>
      <c r="F16" s="543">
        <v>892</v>
      </c>
      <c r="G16" s="543">
        <v>1992</v>
      </c>
      <c r="H16" s="545">
        <v>32.057416267942585</v>
      </c>
      <c r="I16" s="545">
        <v>24.57</v>
      </c>
      <c r="J16" s="545">
        <v>17.649999999999999</v>
      </c>
      <c r="K16" s="545">
        <v>14.31</v>
      </c>
      <c r="L16" s="551">
        <v>31.96</v>
      </c>
      <c r="M16" s="216"/>
      <c r="N16" s="216"/>
      <c r="O16" s="216"/>
      <c r="P16" s="216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4" s="1" customFormat="1" ht="18" customHeight="1">
      <c r="A17" s="757" t="s">
        <v>182</v>
      </c>
      <c r="B17" s="223"/>
      <c r="C17" s="546"/>
      <c r="D17" s="547"/>
      <c r="E17" s="546"/>
      <c r="F17" s="546"/>
      <c r="G17" s="546"/>
      <c r="H17" s="333"/>
      <c r="I17" s="332"/>
      <c r="J17" s="332"/>
      <c r="K17" s="332"/>
      <c r="L17" s="552"/>
      <c r="M17" s="216"/>
      <c r="N17" s="216"/>
      <c r="O17" s="216"/>
      <c r="P17" s="216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4" s="1" customFormat="1" ht="18" customHeight="1">
      <c r="A18" s="758" t="s">
        <v>183</v>
      </c>
      <c r="C18" s="548">
        <v>14</v>
      </c>
      <c r="D18" s="549">
        <v>1683.45</v>
      </c>
      <c r="E18" s="548">
        <v>222</v>
      </c>
      <c r="F18" s="548">
        <v>147</v>
      </c>
      <c r="G18" s="548">
        <v>369</v>
      </c>
      <c r="H18" s="334">
        <v>6.6985645933014357</v>
      </c>
      <c r="I18" s="334">
        <v>16.350000000000001</v>
      </c>
      <c r="J18" s="334">
        <v>3.56</v>
      </c>
      <c r="K18" s="334">
        <v>2.36</v>
      </c>
      <c r="L18" s="553">
        <v>5.92</v>
      </c>
      <c r="M18" s="216"/>
      <c r="N18" s="216"/>
      <c r="O18" s="216"/>
      <c r="P18" s="216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4" s="1" customFormat="1" ht="18" customHeight="1">
      <c r="A19" s="758" t="s">
        <v>184</v>
      </c>
      <c r="C19" s="548">
        <v>37</v>
      </c>
      <c r="D19" s="549">
        <v>2667.42</v>
      </c>
      <c r="E19" s="548">
        <v>1400</v>
      </c>
      <c r="F19" s="548">
        <v>971</v>
      </c>
      <c r="G19" s="548">
        <v>2371</v>
      </c>
      <c r="H19" s="334">
        <v>17.703349282296653</v>
      </c>
      <c r="I19" s="334">
        <v>25.91</v>
      </c>
      <c r="J19" s="334">
        <v>22.46</v>
      </c>
      <c r="K19" s="334">
        <v>15.58</v>
      </c>
      <c r="L19" s="553">
        <v>38.04</v>
      </c>
      <c r="M19" s="216"/>
      <c r="N19" s="216"/>
      <c r="O19" s="216"/>
      <c r="P19" s="216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4" s="1" customFormat="1" ht="18" customHeight="1">
      <c r="A20" s="758" t="s">
        <v>185</v>
      </c>
      <c r="C20" s="548">
        <v>42</v>
      </c>
      <c r="D20" s="549">
        <v>1430.87</v>
      </c>
      <c r="E20" s="548">
        <v>312</v>
      </c>
      <c r="F20" s="548">
        <v>360</v>
      </c>
      <c r="G20" s="548">
        <v>672</v>
      </c>
      <c r="H20" s="334">
        <v>20.095693779904305</v>
      </c>
      <c r="I20" s="334">
        <v>13.9</v>
      </c>
      <c r="J20" s="334">
        <v>5.01</v>
      </c>
      <c r="K20" s="334">
        <v>5.78</v>
      </c>
      <c r="L20" s="553">
        <v>10.79</v>
      </c>
      <c r="M20" s="216"/>
      <c r="N20" s="216"/>
      <c r="O20" s="216"/>
      <c r="P20" s="216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134" s="1" customFormat="1" ht="18" customHeight="1">
      <c r="A21" s="758" t="s">
        <v>186</v>
      </c>
      <c r="C21" s="548">
        <v>30</v>
      </c>
      <c r="D21" s="549">
        <v>903.57</v>
      </c>
      <c r="E21" s="548">
        <v>166</v>
      </c>
      <c r="F21" s="548">
        <v>73</v>
      </c>
      <c r="G21" s="548">
        <v>239</v>
      </c>
      <c r="H21" s="334">
        <v>14.354066985645932</v>
      </c>
      <c r="I21" s="334">
        <v>8.77</v>
      </c>
      <c r="J21" s="334">
        <v>2.66</v>
      </c>
      <c r="K21" s="334">
        <v>1.17</v>
      </c>
      <c r="L21" s="553">
        <v>3.83</v>
      </c>
      <c r="M21" s="216"/>
      <c r="N21" s="216"/>
      <c r="O21" s="216"/>
      <c r="P21" s="216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4" s="1" customFormat="1" ht="18" customHeight="1">
      <c r="A22" s="758" t="s">
        <v>187</v>
      </c>
      <c r="C22" s="548">
        <v>19</v>
      </c>
      <c r="D22" s="549">
        <v>1080.79</v>
      </c>
      <c r="E22" s="548">
        <v>288</v>
      </c>
      <c r="F22" s="548">
        <v>302</v>
      </c>
      <c r="G22" s="548">
        <v>590</v>
      </c>
      <c r="H22" s="334">
        <v>9.0909090909090917</v>
      </c>
      <c r="I22" s="334">
        <v>10.5</v>
      </c>
      <c r="J22" s="334">
        <v>4.62</v>
      </c>
      <c r="K22" s="334">
        <v>4.84</v>
      </c>
      <c r="L22" s="553">
        <v>9.4600000000000009</v>
      </c>
      <c r="M22" s="216"/>
      <c r="N22" s="216"/>
      <c r="O22" s="216"/>
      <c r="P22" s="216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4" s="1" customFormat="1" ht="18" customHeight="1">
      <c r="A23" s="757" t="s">
        <v>812</v>
      </c>
      <c r="B23" s="10"/>
      <c r="C23" s="550">
        <f>SUM(C18:C22)</f>
        <v>142</v>
      </c>
      <c r="D23" s="554">
        <f t="shared" ref="D23:L23" si="0">SUM(D18:D22)</f>
        <v>7766.0999999999995</v>
      </c>
      <c r="E23" s="550">
        <f t="shared" si="0"/>
        <v>2388</v>
      </c>
      <c r="F23" s="550">
        <f t="shared" si="0"/>
        <v>1853</v>
      </c>
      <c r="G23" s="550">
        <f t="shared" si="0"/>
        <v>4241</v>
      </c>
      <c r="H23" s="554">
        <f t="shared" si="0"/>
        <v>67.942583732057415</v>
      </c>
      <c r="I23" s="554">
        <f t="shared" si="0"/>
        <v>75.430000000000007</v>
      </c>
      <c r="J23" s="554">
        <f t="shared" si="0"/>
        <v>38.309999999999995</v>
      </c>
      <c r="K23" s="554">
        <f t="shared" si="0"/>
        <v>29.73</v>
      </c>
      <c r="L23" s="554">
        <f t="shared" si="0"/>
        <v>68.039999999999992</v>
      </c>
      <c r="M23" s="216"/>
      <c r="N23" s="216"/>
      <c r="O23" s="216"/>
      <c r="P23" s="216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</row>
    <row r="24" spans="1:134" s="10" customFormat="1" ht="18" customHeight="1">
      <c r="A24" s="759" t="s">
        <v>188</v>
      </c>
      <c r="B24" s="244"/>
      <c r="C24" s="455">
        <f>C16+C23</f>
        <v>209</v>
      </c>
      <c r="D24" s="456">
        <f t="shared" ref="D24:L24" si="1">D16+D23</f>
        <v>10295.36</v>
      </c>
      <c r="E24" s="455">
        <f t="shared" si="1"/>
        <v>3488</v>
      </c>
      <c r="F24" s="455">
        <f t="shared" si="1"/>
        <v>2745</v>
      </c>
      <c r="G24" s="455">
        <f t="shared" si="1"/>
        <v>6233</v>
      </c>
      <c r="H24" s="456">
        <f t="shared" si="1"/>
        <v>100</v>
      </c>
      <c r="I24" s="456">
        <f t="shared" si="1"/>
        <v>100</v>
      </c>
      <c r="J24" s="456">
        <f t="shared" si="1"/>
        <v>55.959999999999994</v>
      </c>
      <c r="K24" s="456">
        <f t="shared" si="1"/>
        <v>44.04</v>
      </c>
      <c r="L24" s="456">
        <f t="shared" si="1"/>
        <v>100</v>
      </c>
      <c r="M24" s="216"/>
      <c r="N24" s="225"/>
      <c r="O24" s="225"/>
      <c r="P24" s="225"/>
    </row>
    <row r="25" spans="1:134" ht="21.95" customHeight="1">
      <c r="A25" s="377" t="s">
        <v>1246</v>
      </c>
      <c r="B25" s="377"/>
      <c r="C25" s="377"/>
    </row>
    <row r="26" spans="1:134" ht="21.95" customHeight="1">
      <c r="A26" s="342" t="s">
        <v>861</v>
      </c>
      <c r="D26" s="216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</row>
    <row r="27" spans="1:134" ht="21.9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</row>
    <row r="28" spans="1:134" ht="21.9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</row>
    <row r="29" spans="1:134" ht="21.9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</row>
    <row r="30" spans="1:134" ht="21.9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</row>
    <row r="31" spans="1:134" ht="21.9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</row>
    <row r="32" spans="1:134" ht="21.9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</row>
    <row r="33" spans="2:134" ht="21.9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</row>
    <row r="34" spans="2:134" ht="21.9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</row>
    <row r="35" spans="2:134" ht="21.9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</row>
    <row r="36" spans="2:134" ht="21.9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</row>
    <row r="37" spans="2:134" ht="21.95" customHeight="1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</row>
    <row r="38" spans="2:134" ht="21.95" customHeight="1">
      <c r="M38" s="1"/>
      <c r="N38" s="1"/>
      <c r="O38" s="1"/>
      <c r="P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</row>
    <row r="39" spans="2:134" ht="21.95" customHeight="1">
      <c r="C39" s="216"/>
      <c r="D39" s="216"/>
      <c r="E39" s="216"/>
      <c r="F39" s="216"/>
      <c r="M39" s="1"/>
      <c r="N39" s="1"/>
      <c r="O39" s="1"/>
      <c r="P39" s="1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31496062992125984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26" sqref="A26"/>
    </sheetView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5.625" style="44" customWidth="1"/>
    <col min="8" max="16384" width="9.125" style="15"/>
  </cols>
  <sheetData>
    <row r="1" spans="1:7" ht="25.5" customHeight="1">
      <c r="A1" s="348" t="s">
        <v>1320</v>
      </c>
      <c r="B1" s="344"/>
      <c r="C1" s="344"/>
      <c r="D1" s="344"/>
      <c r="E1" s="344"/>
      <c r="F1" s="344"/>
      <c r="G1" s="720"/>
    </row>
    <row r="2" spans="1:7" ht="20.100000000000001" customHeight="1">
      <c r="A2" s="836" t="s">
        <v>233</v>
      </c>
      <c r="B2" s="109" t="s">
        <v>172</v>
      </c>
      <c r="C2" s="110" t="s">
        <v>197</v>
      </c>
      <c r="D2" s="838" t="s">
        <v>198</v>
      </c>
      <c r="E2" s="839"/>
      <c r="F2" s="840"/>
      <c r="G2" s="721" t="s">
        <v>234</v>
      </c>
    </row>
    <row r="3" spans="1:7" ht="20.100000000000001" customHeight="1">
      <c r="A3" s="837"/>
      <c r="B3" s="111" t="s">
        <v>177</v>
      </c>
      <c r="C3" s="112" t="s">
        <v>178</v>
      </c>
      <c r="D3" s="113" t="s">
        <v>179</v>
      </c>
      <c r="E3" s="113" t="s">
        <v>180</v>
      </c>
      <c r="F3" s="114" t="s">
        <v>171</v>
      </c>
      <c r="G3" s="722" t="s">
        <v>235</v>
      </c>
    </row>
    <row r="4" spans="1:7" ht="18.95" customHeight="1">
      <c r="A4" s="271" t="s">
        <v>236</v>
      </c>
      <c r="B4" s="98">
        <v>7</v>
      </c>
      <c r="C4" s="99">
        <v>442.94060934999999</v>
      </c>
      <c r="D4" s="98">
        <v>21</v>
      </c>
      <c r="E4" s="98">
        <v>9</v>
      </c>
      <c r="F4" s="98">
        <v>30</v>
      </c>
      <c r="G4" s="610">
        <v>2310.5</v>
      </c>
    </row>
    <row r="5" spans="1:7" ht="18.95" customHeight="1">
      <c r="A5" s="270" t="s">
        <v>237</v>
      </c>
      <c r="B5" s="98">
        <v>26</v>
      </c>
      <c r="C5" s="99">
        <v>3120.1136999999999</v>
      </c>
      <c r="D5" s="98">
        <v>551</v>
      </c>
      <c r="E5" s="98">
        <v>538</v>
      </c>
      <c r="F5" s="98">
        <v>1089</v>
      </c>
      <c r="G5" s="610">
        <v>27131.273000000001</v>
      </c>
    </row>
    <row r="6" spans="1:7" ht="18.95" customHeight="1">
      <c r="A6" s="270" t="s">
        <v>238</v>
      </c>
      <c r="B6" s="175">
        <v>2</v>
      </c>
      <c r="C6" s="175">
        <v>50.2</v>
      </c>
      <c r="D6" s="175">
        <v>15</v>
      </c>
      <c r="E6" s="175">
        <v>27</v>
      </c>
      <c r="F6" s="175">
        <v>42</v>
      </c>
      <c r="G6" s="723">
        <v>519.99</v>
      </c>
    </row>
    <row r="7" spans="1:7" ht="18.95" customHeight="1">
      <c r="A7" s="270" t="s">
        <v>239</v>
      </c>
      <c r="B7" s="175">
        <v>1</v>
      </c>
      <c r="C7" s="175">
        <v>39</v>
      </c>
      <c r="D7" s="175">
        <v>35</v>
      </c>
      <c r="E7" s="175">
        <v>25</v>
      </c>
      <c r="F7" s="175">
        <v>60</v>
      </c>
      <c r="G7" s="723">
        <v>1274</v>
      </c>
    </row>
    <row r="8" spans="1:7" ht="18.95" customHeight="1">
      <c r="A8" s="270" t="s">
        <v>240</v>
      </c>
      <c r="B8" s="175">
        <v>2</v>
      </c>
      <c r="C8" s="176">
        <v>8.8743999999999996</v>
      </c>
      <c r="D8" s="176">
        <v>45</v>
      </c>
      <c r="E8" s="176">
        <v>327</v>
      </c>
      <c r="F8" s="176">
        <v>372</v>
      </c>
      <c r="G8" s="723">
        <v>266.2</v>
      </c>
    </row>
    <row r="9" spans="1:7" ht="18.95" customHeight="1">
      <c r="A9" s="270" t="s">
        <v>241</v>
      </c>
      <c r="B9" s="175">
        <v>0</v>
      </c>
      <c r="C9" s="97">
        <v>0</v>
      </c>
      <c r="D9" s="97">
        <v>0</v>
      </c>
      <c r="E9" s="97">
        <v>0</v>
      </c>
      <c r="F9" s="97">
        <v>0</v>
      </c>
      <c r="G9" s="723">
        <v>0</v>
      </c>
    </row>
    <row r="10" spans="1:7" ht="18.95" customHeight="1">
      <c r="A10" s="270" t="s">
        <v>242</v>
      </c>
      <c r="B10" s="98">
        <v>7</v>
      </c>
      <c r="C10" s="99">
        <v>168.31</v>
      </c>
      <c r="D10" s="98">
        <v>85</v>
      </c>
      <c r="E10" s="98">
        <v>40</v>
      </c>
      <c r="F10" s="98">
        <v>125</v>
      </c>
      <c r="G10" s="610">
        <v>5349.9</v>
      </c>
    </row>
    <row r="11" spans="1:7" ht="18.95" customHeight="1">
      <c r="A11" s="270" t="s">
        <v>243</v>
      </c>
      <c r="B11" s="98">
        <v>1</v>
      </c>
      <c r="C11" s="99">
        <v>4.8</v>
      </c>
      <c r="D11" s="98">
        <v>8</v>
      </c>
      <c r="E11" s="98">
        <v>10</v>
      </c>
      <c r="F11" s="98">
        <v>18</v>
      </c>
      <c r="G11" s="610">
        <v>222</v>
      </c>
    </row>
    <row r="12" spans="1:7" ht="18.95" customHeight="1">
      <c r="A12" s="270" t="s">
        <v>244</v>
      </c>
      <c r="B12" s="98">
        <v>4</v>
      </c>
      <c r="C12" s="99">
        <v>330.02</v>
      </c>
      <c r="D12" s="98">
        <v>330</v>
      </c>
      <c r="E12" s="98">
        <v>216</v>
      </c>
      <c r="F12" s="98">
        <v>546</v>
      </c>
      <c r="G12" s="610">
        <v>7603</v>
      </c>
    </row>
    <row r="13" spans="1:7" ht="18.95" customHeight="1">
      <c r="A13" s="270" t="s">
        <v>245</v>
      </c>
      <c r="B13" s="175">
        <v>2</v>
      </c>
      <c r="C13" s="175">
        <v>98</v>
      </c>
      <c r="D13" s="175">
        <v>30</v>
      </c>
      <c r="E13" s="175">
        <v>27</v>
      </c>
      <c r="F13" s="175">
        <v>57</v>
      </c>
      <c r="G13" s="723">
        <v>587.4</v>
      </c>
    </row>
    <row r="14" spans="1:7" ht="18.95" customHeight="1">
      <c r="A14" s="270" t="s">
        <v>246</v>
      </c>
      <c r="B14" s="98">
        <v>10</v>
      </c>
      <c r="C14" s="99">
        <v>182.33099999999999</v>
      </c>
      <c r="D14" s="98">
        <v>134</v>
      </c>
      <c r="E14" s="98">
        <v>159</v>
      </c>
      <c r="F14" s="98">
        <v>293</v>
      </c>
      <c r="G14" s="610">
        <v>2463.337</v>
      </c>
    </row>
    <row r="15" spans="1:7" ht="18.95" customHeight="1">
      <c r="A15" s="270" t="s">
        <v>247</v>
      </c>
      <c r="B15" s="98">
        <v>9</v>
      </c>
      <c r="C15" s="99">
        <v>272.3</v>
      </c>
      <c r="D15" s="98">
        <v>49</v>
      </c>
      <c r="E15" s="98">
        <v>7</v>
      </c>
      <c r="F15" s="98">
        <v>56</v>
      </c>
      <c r="G15" s="610">
        <v>15401.6</v>
      </c>
    </row>
    <row r="16" spans="1:7" ht="18.95" customHeight="1">
      <c r="A16" s="270" t="s">
        <v>248</v>
      </c>
      <c r="B16" s="98">
        <v>2</v>
      </c>
      <c r="C16" s="99">
        <v>58.024999999999999</v>
      </c>
      <c r="D16" s="98">
        <v>49</v>
      </c>
      <c r="E16" s="98">
        <v>71</v>
      </c>
      <c r="F16" s="98">
        <v>120</v>
      </c>
      <c r="G16" s="610">
        <v>741.48</v>
      </c>
    </row>
    <row r="17" spans="1:8" ht="18.95" customHeight="1">
      <c r="A17" s="270" t="s">
        <v>249</v>
      </c>
      <c r="B17" s="98">
        <v>17</v>
      </c>
      <c r="C17" s="99">
        <v>743.48199598999997</v>
      </c>
      <c r="D17" s="98">
        <v>251</v>
      </c>
      <c r="E17" s="98">
        <v>285</v>
      </c>
      <c r="F17" s="98">
        <v>536</v>
      </c>
      <c r="G17" s="610">
        <v>12826.46</v>
      </c>
    </row>
    <row r="18" spans="1:8" ht="18.95" customHeight="1">
      <c r="A18" s="270" t="s">
        <v>250</v>
      </c>
      <c r="B18" s="98">
        <v>32</v>
      </c>
      <c r="C18" s="99">
        <v>538.90733599999999</v>
      </c>
      <c r="D18" s="98">
        <v>252</v>
      </c>
      <c r="E18" s="98">
        <v>81</v>
      </c>
      <c r="F18" s="98">
        <v>333</v>
      </c>
      <c r="G18" s="610">
        <v>7424.34</v>
      </c>
    </row>
    <row r="19" spans="1:8" ht="18.95" customHeight="1">
      <c r="A19" s="270" t="s">
        <v>251</v>
      </c>
      <c r="B19" s="98">
        <v>5</v>
      </c>
      <c r="C19" s="99">
        <v>438.62799999999999</v>
      </c>
      <c r="D19" s="98">
        <v>153</v>
      </c>
      <c r="E19" s="98">
        <v>42</v>
      </c>
      <c r="F19" s="98">
        <v>195</v>
      </c>
      <c r="G19" s="610">
        <v>8441.3799999999992</v>
      </c>
    </row>
    <row r="20" spans="1:8" ht="18.95" customHeight="1">
      <c r="A20" s="270" t="s">
        <v>252</v>
      </c>
      <c r="B20" s="98">
        <v>20</v>
      </c>
      <c r="C20" s="99">
        <v>1045.6806999999999</v>
      </c>
      <c r="D20" s="98">
        <v>719</v>
      </c>
      <c r="E20" s="98">
        <v>497</v>
      </c>
      <c r="F20" s="98">
        <v>1216</v>
      </c>
      <c r="G20" s="610">
        <v>7555.05</v>
      </c>
    </row>
    <row r="21" spans="1:8" ht="18.95" customHeight="1">
      <c r="A21" s="270" t="s">
        <v>253</v>
      </c>
      <c r="B21" s="98">
        <v>4</v>
      </c>
      <c r="C21" s="99">
        <v>115.14</v>
      </c>
      <c r="D21" s="98">
        <v>85</v>
      </c>
      <c r="E21" s="98">
        <v>21</v>
      </c>
      <c r="F21" s="98">
        <v>106</v>
      </c>
      <c r="G21" s="610">
        <v>1259.3499999999999</v>
      </c>
    </row>
    <row r="22" spans="1:8" ht="18.95" customHeight="1">
      <c r="A22" s="270" t="s">
        <v>254</v>
      </c>
      <c r="B22" s="98">
        <v>2</v>
      </c>
      <c r="C22" s="99">
        <v>67.5</v>
      </c>
      <c r="D22" s="98">
        <v>26</v>
      </c>
      <c r="E22" s="98">
        <v>40</v>
      </c>
      <c r="F22" s="98">
        <v>66</v>
      </c>
      <c r="G22" s="610">
        <v>370.43</v>
      </c>
    </row>
    <row r="23" spans="1:8" ht="18.95" customHeight="1">
      <c r="A23" s="270" t="s">
        <v>255</v>
      </c>
      <c r="B23" s="98">
        <v>4</v>
      </c>
      <c r="C23" s="99">
        <v>73.099999999999994</v>
      </c>
      <c r="D23" s="98">
        <v>53</v>
      </c>
      <c r="E23" s="98">
        <v>61</v>
      </c>
      <c r="F23" s="98">
        <v>114</v>
      </c>
      <c r="G23" s="610">
        <v>1326.64</v>
      </c>
    </row>
    <row r="24" spans="1:8" ht="18.95" customHeight="1">
      <c r="A24" s="270" t="s">
        <v>256</v>
      </c>
      <c r="B24" s="100">
        <v>52</v>
      </c>
      <c r="C24" s="101">
        <v>2498.00298479</v>
      </c>
      <c r="D24" s="100">
        <v>597</v>
      </c>
      <c r="E24" s="100">
        <v>262</v>
      </c>
      <c r="F24" s="100">
        <v>859</v>
      </c>
      <c r="G24" s="724">
        <v>125592.44</v>
      </c>
    </row>
    <row r="25" spans="1:8" ht="20.100000000000001" customHeight="1">
      <c r="A25" s="517" t="s">
        <v>171</v>
      </c>
      <c r="B25" s="518">
        <v>209</v>
      </c>
      <c r="C25" s="519">
        <v>10295.355726130001</v>
      </c>
      <c r="D25" s="518">
        <v>3488</v>
      </c>
      <c r="E25" s="518">
        <v>2745</v>
      </c>
      <c r="F25" s="518">
        <v>6233</v>
      </c>
      <c r="G25" s="725">
        <v>228666.77000000002</v>
      </c>
      <c r="H25" s="87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3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opLeftCell="A16" workbookViewId="0">
      <selection activeCell="G18" sqref="G18"/>
    </sheetView>
  </sheetViews>
  <sheetFormatPr defaultColWidth="9.125" defaultRowHeight="21.95" customHeight="1"/>
  <cols>
    <col min="1" max="1" width="11.25" style="119" bestFit="1" customWidth="1"/>
    <col min="2" max="2" width="5.375" style="119" customWidth="1"/>
    <col min="3" max="3" width="7.5" style="119" customWidth="1"/>
    <col min="4" max="6" width="4.625" style="119" customWidth="1"/>
    <col min="7" max="7" width="6.875" style="119" customWidth="1"/>
    <col min="8" max="8" width="5.375" style="120" customWidth="1"/>
    <col min="9" max="9" width="9.25" style="121" bestFit="1" customWidth="1"/>
    <col min="10" max="12" width="6.5" style="120" customWidth="1"/>
    <col min="13" max="13" width="10.125" style="121" bestFit="1" customWidth="1"/>
    <col min="14" max="14" width="5.5" style="120" customWidth="1"/>
    <col min="15" max="15" width="9.25" style="121" bestFit="1" customWidth="1"/>
    <col min="16" max="18" width="6.125" style="120" customWidth="1"/>
    <col min="19" max="19" width="10.125" style="121" bestFit="1" customWidth="1"/>
    <col min="20" max="16384" width="9.125" style="119"/>
  </cols>
  <sheetData>
    <row r="1" spans="1:21" s="122" customFormat="1" ht="21.95" customHeight="1">
      <c r="A1" s="841" t="s">
        <v>1321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</row>
    <row r="2" spans="1:21" s="122" customFormat="1" ht="21.95" customHeight="1">
      <c r="A2" s="273"/>
      <c r="B2" s="842" t="s">
        <v>273</v>
      </c>
      <c r="C2" s="843"/>
      <c r="D2" s="843"/>
      <c r="E2" s="843"/>
      <c r="F2" s="843"/>
      <c r="G2" s="844"/>
      <c r="H2" s="845" t="s">
        <v>274</v>
      </c>
      <c r="I2" s="846"/>
      <c r="J2" s="846"/>
      <c r="K2" s="846"/>
      <c r="L2" s="846"/>
      <c r="M2" s="847"/>
      <c r="N2" s="845" t="s">
        <v>188</v>
      </c>
      <c r="O2" s="846"/>
      <c r="P2" s="846"/>
      <c r="Q2" s="846"/>
      <c r="R2" s="846"/>
      <c r="S2" s="848"/>
    </row>
    <row r="3" spans="1:21" s="122" customFormat="1" ht="21.95" customHeight="1">
      <c r="A3" s="274" t="s">
        <v>257</v>
      </c>
      <c r="B3" s="123" t="s">
        <v>172</v>
      </c>
      <c r="C3" s="124" t="s">
        <v>175</v>
      </c>
      <c r="D3" s="849" t="s">
        <v>176</v>
      </c>
      <c r="E3" s="850"/>
      <c r="F3" s="851"/>
      <c r="G3" s="125" t="s">
        <v>234</v>
      </c>
      <c r="H3" s="126" t="s">
        <v>172</v>
      </c>
      <c r="I3" s="124" t="s">
        <v>175</v>
      </c>
      <c r="J3" s="852" t="s">
        <v>176</v>
      </c>
      <c r="K3" s="853"/>
      <c r="L3" s="854"/>
      <c r="M3" s="728" t="s">
        <v>234</v>
      </c>
      <c r="N3" s="276" t="s">
        <v>172</v>
      </c>
      <c r="O3" s="277" t="s">
        <v>175</v>
      </c>
      <c r="P3" s="855" t="s">
        <v>176</v>
      </c>
      <c r="Q3" s="856"/>
      <c r="R3" s="857"/>
      <c r="S3" s="726" t="s">
        <v>234</v>
      </c>
    </row>
    <row r="4" spans="1:21" s="122" customFormat="1" ht="21.95" customHeight="1">
      <c r="A4" s="275"/>
      <c r="B4" s="129" t="s">
        <v>177</v>
      </c>
      <c r="C4" s="130" t="s">
        <v>178</v>
      </c>
      <c r="D4" s="131" t="s">
        <v>179</v>
      </c>
      <c r="E4" s="132" t="s">
        <v>180</v>
      </c>
      <c r="F4" s="131" t="s">
        <v>171</v>
      </c>
      <c r="G4" s="131" t="s">
        <v>235</v>
      </c>
      <c r="H4" s="133" t="s">
        <v>177</v>
      </c>
      <c r="I4" s="130" t="s">
        <v>178</v>
      </c>
      <c r="J4" s="134" t="s">
        <v>179</v>
      </c>
      <c r="K4" s="135" t="s">
        <v>180</v>
      </c>
      <c r="L4" s="134" t="s">
        <v>171</v>
      </c>
      <c r="M4" s="729" t="s">
        <v>235</v>
      </c>
      <c r="N4" s="278" t="s">
        <v>177</v>
      </c>
      <c r="O4" s="279" t="s">
        <v>178</v>
      </c>
      <c r="P4" s="136" t="s">
        <v>179</v>
      </c>
      <c r="Q4" s="280" t="s">
        <v>180</v>
      </c>
      <c r="R4" s="280" t="s">
        <v>171</v>
      </c>
      <c r="S4" s="727" t="s">
        <v>235</v>
      </c>
    </row>
    <row r="5" spans="1:21" ht="21.95" customHeight="1">
      <c r="A5" s="388" t="s">
        <v>59</v>
      </c>
      <c r="B5" s="514">
        <v>0</v>
      </c>
      <c r="C5" s="514">
        <v>0</v>
      </c>
      <c r="D5" s="514">
        <v>0</v>
      </c>
      <c r="E5" s="514">
        <v>0</v>
      </c>
      <c r="F5" s="514">
        <v>0</v>
      </c>
      <c r="G5" s="514">
        <v>0</v>
      </c>
      <c r="H5" s="515">
        <v>1</v>
      </c>
      <c r="I5" s="516">
        <v>0</v>
      </c>
      <c r="J5" s="515">
        <v>0</v>
      </c>
      <c r="K5" s="515">
        <v>0</v>
      </c>
      <c r="L5" s="515">
        <v>0</v>
      </c>
      <c r="M5" s="516">
        <v>165.27</v>
      </c>
      <c r="N5" s="515">
        <v>1</v>
      </c>
      <c r="O5" s="516">
        <v>0</v>
      </c>
      <c r="P5" s="515">
        <v>0</v>
      </c>
      <c r="Q5" s="515">
        <v>0</v>
      </c>
      <c r="R5" s="515">
        <v>0</v>
      </c>
      <c r="S5" s="516">
        <v>165.27</v>
      </c>
      <c r="U5" s="118"/>
    </row>
    <row r="6" spans="1:21" ht="21.95" customHeight="1">
      <c r="A6" s="389" t="s">
        <v>28</v>
      </c>
      <c r="B6" s="509">
        <v>0</v>
      </c>
      <c r="C6" s="509">
        <v>0</v>
      </c>
      <c r="D6" s="509">
        <v>0</v>
      </c>
      <c r="E6" s="509">
        <v>0</v>
      </c>
      <c r="F6" s="509">
        <v>0</v>
      </c>
      <c r="G6" s="509">
        <v>0</v>
      </c>
      <c r="H6" s="510">
        <v>1</v>
      </c>
      <c r="I6" s="511">
        <v>65</v>
      </c>
      <c r="J6" s="510">
        <v>51</v>
      </c>
      <c r="K6" s="510">
        <v>52</v>
      </c>
      <c r="L6" s="510">
        <v>103</v>
      </c>
      <c r="M6" s="511">
        <v>110.39</v>
      </c>
      <c r="N6" s="510">
        <v>1</v>
      </c>
      <c r="O6" s="511">
        <v>65</v>
      </c>
      <c r="P6" s="510">
        <v>51</v>
      </c>
      <c r="Q6" s="510">
        <v>52</v>
      </c>
      <c r="R6" s="510">
        <v>103</v>
      </c>
      <c r="S6" s="511">
        <v>110.39</v>
      </c>
      <c r="U6" s="118"/>
    </row>
    <row r="7" spans="1:21" ht="21.95" customHeight="1">
      <c r="A7" s="389" t="s">
        <v>32</v>
      </c>
      <c r="B7" s="509">
        <v>0</v>
      </c>
      <c r="C7" s="509">
        <v>0</v>
      </c>
      <c r="D7" s="509">
        <v>0</v>
      </c>
      <c r="E7" s="509">
        <v>0</v>
      </c>
      <c r="F7" s="509">
        <v>0</v>
      </c>
      <c r="G7" s="509">
        <v>0</v>
      </c>
      <c r="H7" s="510">
        <v>1</v>
      </c>
      <c r="I7" s="511">
        <v>112.73178668</v>
      </c>
      <c r="J7" s="510">
        <v>81</v>
      </c>
      <c r="K7" s="510">
        <v>8</v>
      </c>
      <c r="L7" s="510">
        <v>89</v>
      </c>
      <c r="M7" s="511">
        <v>194.83</v>
      </c>
      <c r="N7" s="510">
        <v>1</v>
      </c>
      <c r="O7" s="511">
        <v>112.73178668</v>
      </c>
      <c r="P7" s="510">
        <v>81</v>
      </c>
      <c r="Q7" s="510">
        <v>8</v>
      </c>
      <c r="R7" s="510">
        <v>89</v>
      </c>
      <c r="S7" s="511">
        <v>194.83</v>
      </c>
      <c r="U7" s="118"/>
    </row>
    <row r="8" spans="1:21" ht="21.95" customHeight="1">
      <c r="A8" s="389" t="s">
        <v>38</v>
      </c>
      <c r="B8" s="509">
        <v>0</v>
      </c>
      <c r="C8" s="509">
        <v>0</v>
      </c>
      <c r="D8" s="509">
        <v>0</v>
      </c>
      <c r="E8" s="509">
        <v>0</v>
      </c>
      <c r="F8" s="509">
        <v>0</v>
      </c>
      <c r="G8" s="509">
        <v>0</v>
      </c>
      <c r="H8" s="510">
        <v>1</v>
      </c>
      <c r="I8" s="511">
        <v>36</v>
      </c>
      <c r="J8" s="510">
        <v>13</v>
      </c>
      <c r="K8" s="510">
        <v>41</v>
      </c>
      <c r="L8" s="510">
        <v>54</v>
      </c>
      <c r="M8" s="511">
        <v>117.37</v>
      </c>
      <c r="N8" s="510">
        <v>1</v>
      </c>
      <c r="O8" s="511">
        <v>36</v>
      </c>
      <c r="P8" s="510">
        <v>13</v>
      </c>
      <c r="Q8" s="510">
        <v>41</v>
      </c>
      <c r="R8" s="510">
        <v>54</v>
      </c>
      <c r="S8" s="511">
        <v>117.37</v>
      </c>
      <c r="U8" s="118"/>
    </row>
    <row r="9" spans="1:21" ht="21.95" customHeight="1">
      <c r="A9" s="512" t="s">
        <v>132</v>
      </c>
      <c r="B9" s="513">
        <v>0</v>
      </c>
      <c r="C9" s="513">
        <v>0</v>
      </c>
      <c r="D9" s="513">
        <v>0</v>
      </c>
      <c r="E9" s="513">
        <v>0</v>
      </c>
      <c r="F9" s="513">
        <v>0</v>
      </c>
      <c r="G9" s="513">
        <v>0</v>
      </c>
      <c r="H9" s="403">
        <v>2</v>
      </c>
      <c r="I9" s="404">
        <v>1026.150216</v>
      </c>
      <c r="J9" s="403">
        <v>906</v>
      </c>
      <c r="K9" s="403">
        <v>541</v>
      </c>
      <c r="L9" s="403">
        <v>1447</v>
      </c>
      <c r="M9" s="404">
        <v>16803.59</v>
      </c>
      <c r="N9" s="403">
        <v>2</v>
      </c>
      <c r="O9" s="404">
        <v>1026.150216</v>
      </c>
      <c r="P9" s="403">
        <v>906</v>
      </c>
      <c r="Q9" s="403">
        <v>541</v>
      </c>
      <c r="R9" s="403">
        <v>1447</v>
      </c>
      <c r="S9" s="404">
        <v>16803.59</v>
      </c>
      <c r="U9" s="118"/>
    </row>
    <row r="10" spans="1:21" ht="21.95" customHeight="1">
      <c r="A10" s="390" t="s">
        <v>26</v>
      </c>
      <c r="B10" s="511">
        <v>0</v>
      </c>
      <c r="C10" s="511">
        <v>0</v>
      </c>
      <c r="D10" s="511">
        <v>0</v>
      </c>
      <c r="E10" s="511">
        <v>0</v>
      </c>
      <c r="F10" s="511">
        <v>0</v>
      </c>
      <c r="G10" s="511">
        <v>0</v>
      </c>
      <c r="H10" s="510">
        <v>1</v>
      </c>
      <c r="I10" s="511">
        <v>0</v>
      </c>
      <c r="J10" s="510">
        <v>0</v>
      </c>
      <c r="K10" s="510">
        <v>0</v>
      </c>
      <c r="L10" s="510">
        <v>0</v>
      </c>
      <c r="M10" s="511">
        <v>195.01</v>
      </c>
      <c r="N10" s="510">
        <v>1</v>
      </c>
      <c r="O10" s="511">
        <v>0</v>
      </c>
      <c r="P10" s="510">
        <v>0</v>
      </c>
      <c r="Q10" s="510">
        <v>0</v>
      </c>
      <c r="R10" s="510">
        <v>0</v>
      </c>
      <c r="S10" s="511">
        <v>195.01</v>
      </c>
    </row>
    <row r="11" spans="1:21" ht="21.95" customHeight="1">
      <c r="A11" s="390" t="s">
        <v>30</v>
      </c>
      <c r="B11" s="511">
        <v>0</v>
      </c>
      <c r="C11" s="511">
        <v>0</v>
      </c>
      <c r="D11" s="511">
        <v>0</v>
      </c>
      <c r="E11" s="511">
        <v>0</v>
      </c>
      <c r="F11" s="511">
        <v>0</v>
      </c>
      <c r="G11" s="511">
        <v>0</v>
      </c>
      <c r="H11" s="510">
        <v>5</v>
      </c>
      <c r="I11" s="511">
        <v>384.02756599999998</v>
      </c>
      <c r="J11" s="510">
        <v>181</v>
      </c>
      <c r="K11" s="510">
        <v>131</v>
      </c>
      <c r="L11" s="510">
        <v>312</v>
      </c>
      <c r="M11" s="511">
        <v>16102.73</v>
      </c>
      <c r="N11" s="510">
        <v>5</v>
      </c>
      <c r="O11" s="511">
        <v>384.02756599999998</v>
      </c>
      <c r="P11" s="510">
        <v>181</v>
      </c>
      <c r="Q11" s="510">
        <v>131</v>
      </c>
      <c r="R11" s="510">
        <v>312</v>
      </c>
      <c r="S11" s="511">
        <v>16102.73</v>
      </c>
    </row>
    <row r="12" spans="1:21" ht="21.95" customHeight="1">
      <c r="A12" s="390" t="s">
        <v>24</v>
      </c>
      <c r="B12" s="511">
        <v>0</v>
      </c>
      <c r="C12" s="511">
        <v>0</v>
      </c>
      <c r="D12" s="511">
        <v>0</v>
      </c>
      <c r="E12" s="511">
        <v>0</v>
      </c>
      <c r="F12" s="511">
        <v>0</v>
      </c>
      <c r="G12" s="511">
        <v>0</v>
      </c>
      <c r="H12" s="510">
        <v>1</v>
      </c>
      <c r="I12" s="511">
        <v>8.82</v>
      </c>
      <c r="J12" s="510">
        <v>334</v>
      </c>
      <c r="K12" s="510">
        <v>45</v>
      </c>
      <c r="L12" s="510">
        <v>379</v>
      </c>
      <c r="M12" s="511">
        <v>4217.3999999999996</v>
      </c>
      <c r="N12" s="510">
        <v>1</v>
      </c>
      <c r="O12" s="511">
        <v>8.82</v>
      </c>
      <c r="P12" s="510">
        <v>334</v>
      </c>
      <c r="Q12" s="510">
        <v>45</v>
      </c>
      <c r="R12" s="510">
        <v>379</v>
      </c>
      <c r="S12" s="511">
        <v>4217.3999999999996</v>
      </c>
    </row>
    <row r="13" spans="1:21" ht="21.95" customHeight="1">
      <c r="A13" s="390" t="s">
        <v>43</v>
      </c>
      <c r="B13" s="511">
        <v>0</v>
      </c>
      <c r="C13" s="511">
        <v>0</v>
      </c>
      <c r="D13" s="511">
        <v>0</v>
      </c>
      <c r="E13" s="511">
        <v>0</v>
      </c>
      <c r="F13" s="511">
        <v>0</v>
      </c>
      <c r="G13" s="511">
        <v>0</v>
      </c>
      <c r="H13" s="510">
        <v>1</v>
      </c>
      <c r="I13" s="511">
        <v>540</v>
      </c>
      <c r="J13" s="510">
        <v>100</v>
      </c>
      <c r="K13" s="510">
        <v>195</v>
      </c>
      <c r="L13" s="510">
        <v>295</v>
      </c>
      <c r="M13" s="511">
        <v>8295</v>
      </c>
      <c r="N13" s="510">
        <v>1</v>
      </c>
      <c r="O13" s="511">
        <v>540</v>
      </c>
      <c r="P13" s="510">
        <v>100</v>
      </c>
      <c r="Q13" s="510">
        <v>195</v>
      </c>
      <c r="R13" s="510">
        <v>295</v>
      </c>
      <c r="S13" s="511">
        <v>8295</v>
      </c>
    </row>
    <row r="14" spans="1:21" ht="21.95" customHeight="1">
      <c r="A14" s="615" t="s">
        <v>34</v>
      </c>
      <c r="B14" s="616">
        <v>0</v>
      </c>
      <c r="C14" s="616">
        <v>0</v>
      </c>
      <c r="D14" s="616">
        <v>0</v>
      </c>
      <c r="E14" s="616">
        <v>0</v>
      </c>
      <c r="F14" s="616">
        <v>0</v>
      </c>
      <c r="G14" s="616">
        <v>0</v>
      </c>
      <c r="H14" s="617">
        <v>2</v>
      </c>
      <c r="I14" s="616">
        <v>65.099999999999994</v>
      </c>
      <c r="J14" s="617">
        <v>59</v>
      </c>
      <c r="K14" s="617">
        <v>94</v>
      </c>
      <c r="L14" s="617">
        <v>153</v>
      </c>
      <c r="M14" s="616">
        <v>9268.26</v>
      </c>
      <c r="N14" s="617">
        <v>2</v>
      </c>
      <c r="O14" s="616">
        <v>65.099999999999994</v>
      </c>
      <c r="P14" s="617">
        <v>59</v>
      </c>
      <c r="Q14" s="617">
        <v>94</v>
      </c>
      <c r="R14" s="617">
        <v>153</v>
      </c>
      <c r="S14" s="616">
        <v>9268.26</v>
      </c>
    </row>
    <row r="15" spans="1:21" ht="21.95" customHeight="1">
      <c r="A15" s="691" t="s">
        <v>849</v>
      </c>
      <c r="B15" s="460">
        <v>0</v>
      </c>
      <c r="C15" s="460">
        <v>0</v>
      </c>
      <c r="D15" s="460">
        <v>0</v>
      </c>
      <c r="E15" s="460">
        <v>0</v>
      </c>
      <c r="F15" s="460">
        <v>0</v>
      </c>
      <c r="G15" s="460">
        <v>0</v>
      </c>
      <c r="H15" s="384">
        <v>1</v>
      </c>
      <c r="I15" s="460">
        <v>49.5</v>
      </c>
      <c r="J15" s="384">
        <v>51</v>
      </c>
      <c r="K15" s="384">
        <v>0</v>
      </c>
      <c r="L15" s="384">
        <v>51</v>
      </c>
      <c r="M15" s="460">
        <v>52</v>
      </c>
      <c r="N15" s="384">
        <v>1</v>
      </c>
      <c r="O15" s="460">
        <v>49.5</v>
      </c>
      <c r="P15" s="384">
        <v>51</v>
      </c>
      <c r="Q15" s="384">
        <v>0</v>
      </c>
      <c r="R15" s="384">
        <v>51</v>
      </c>
      <c r="S15" s="460">
        <v>52</v>
      </c>
    </row>
    <row r="16" spans="1:21" ht="21.95" customHeight="1">
      <c r="A16" s="390" t="s">
        <v>71</v>
      </c>
      <c r="B16" s="511">
        <v>0</v>
      </c>
      <c r="C16" s="511">
        <v>0</v>
      </c>
      <c r="D16" s="511">
        <v>0</v>
      </c>
      <c r="E16" s="511">
        <v>0</v>
      </c>
      <c r="F16" s="511">
        <v>0</v>
      </c>
      <c r="G16" s="511">
        <v>0</v>
      </c>
      <c r="H16" s="510">
        <v>2</v>
      </c>
      <c r="I16" s="511">
        <v>1425</v>
      </c>
      <c r="J16" s="510">
        <v>98</v>
      </c>
      <c r="K16" s="510">
        <v>15</v>
      </c>
      <c r="L16" s="510">
        <v>113</v>
      </c>
      <c r="M16" s="511">
        <v>12991.6</v>
      </c>
      <c r="N16" s="510">
        <v>2</v>
      </c>
      <c r="O16" s="511">
        <v>1425</v>
      </c>
      <c r="P16" s="510">
        <v>98</v>
      </c>
      <c r="Q16" s="510">
        <v>15</v>
      </c>
      <c r="R16" s="510">
        <v>113</v>
      </c>
      <c r="S16" s="511">
        <v>12991.6</v>
      </c>
    </row>
    <row r="17" spans="1:19" ht="21.95" customHeight="1">
      <c r="A17" s="954" t="s">
        <v>819</v>
      </c>
      <c r="B17" s="601">
        <v>0</v>
      </c>
      <c r="C17" s="601">
        <v>0</v>
      </c>
      <c r="D17" s="601">
        <v>0</v>
      </c>
      <c r="E17" s="601">
        <v>0</v>
      </c>
      <c r="F17" s="601">
        <v>0</v>
      </c>
      <c r="G17" s="601">
        <v>0</v>
      </c>
      <c r="H17" s="600">
        <v>1</v>
      </c>
      <c r="I17" s="601">
        <v>4650</v>
      </c>
      <c r="J17" s="600">
        <v>179</v>
      </c>
      <c r="K17" s="600">
        <v>21</v>
      </c>
      <c r="L17" s="600">
        <v>200</v>
      </c>
      <c r="M17" s="601">
        <v>24317</v>
      </c>
      <c r="N17" s="600">
        <v>1</v>
      </c>
      <c r="O17" s="601">
        <v>4650</v>
      </c>
      <c r="P17" s="600">
        <v>179</v>
      </c>
      <c r="Q17" s="600">
        <v>21</v>
      </c>
      <c r="R17" s="600">
        <v>200</v>
      </c>
      <c r="S17" s="601">
        <v>24317</v>
      </c>
    </row>
    <row r="18" spans="1:19" ht="21.95" customHeight="1">
      <c r="A18" s="615" t="s">
        <v>64</v>
      </c>
      <c r="B18" s="616">
        <v>0</v>
      </c>
      <c r="C18" s="616">
        <v>0</v>
      </c>
      <c r="D18" s="616">
        <v>0</v>
      </c>
      <c r="E18" s="616">
        <v>0</v>
      </c>
      <c r="F18" s="616">
        <v>0</v>
      </c>
      <c r="G18" s="616">
        <v>0</v>
      </c>
      <c r="H18" s="617">
        <v>4</v>
      </c>
      <c r="I18" s="616">
        <v>4764</v>
      </c>
      <c r="J18" s="617">
        <v>1170</v>
      </c>
      <c r="K18" s="617">
        <v>1352</v>
      </c>
      <c r="L18" s="617">
        <v>2522</v>
      </c>
      <c r="M18" s="616">
        <v>18837.97</v>
      </c>
      <c r="N18" s="617">
        <v>4</v>
      </c>
      <c r="O18" s="616">
        <v>4764</v>
      </c>
      <c r="P18" s="617">
        <v>1170</v>
      </c>
      <c r="Q18" s="617">
        <v>1352</v>
      </c>
      <c r="R18" s="617">
        <v>2522</v>
      </c>
      <c r="S18" s="616">
        <v>18837.97</v>
      </c>
    </row>
    <row r="19" spans="1:19" ht="21.95" customHeight="1">
      <c r="A19" s="615" t="s">
        <v>801</v>
      </c>
      <c r="B19" s="616">
        <v>0</v>
      </c>
      <c r="C19" s="616">
        <v>0</v>
      </c>
      <c r="D19" s="616">
        <v>0</v>
      </c>
      <c r="E19" s="616">
        <v>0</v>
      </c>
      <c r="F19" s="616">
        <v>0</v>
      </c>
      <c r="G19" s="616">
        <v>0</v>
      </c>
      <c r="H19" s="617">
        <v>1</v>
      </c>
      <c r="I19" s="616">
        <v>0</v>
      </c>
      <c r="J19" s="617">
        <v>0</v>
      </c>
      <c r="K19" s="617">
        <v>0</v>
      </c>
      <c r="L19" s="617">
        <v>0</v>
      </c>
      <c r="M19" s="616">
        <v>2028.54</v>
      </c>
      <c r="N19" s="617">
        <v>1</v>
      </c>
      <c r="O19" s="616">
        <v>0</v>
      </c>
      <c r="P19" s="617">
        <v>0</v>
      </c>
      <c r="Q19" s="617">
        <v>0</v>
      </c>
      <c r="R19" s="617">
        <v>0</v>
      </c>
      <c r="S19" s="616">
        <v>2028.54</v>
      </c>
    </row>
    <row r="20" spans="1:19" ht="21.95" customHeight="1">
      <c r="A20" s="615" t="s">
        <v>50</v>
      </c>
      <c r="B20" s="616">
        <v>0</v>
      </c>
      <c r="C20" s="616">
        <v>0</v>
      </c>
      <c r="D20" s="616">
        <v>0</v>
      </c>
      <c r="E20" s="616">
        <v>0</v>
      </c>
      <c r="F20" s="616">
        <v>0</v>
      </c>
      <c r="G20" s="616">
        <v>0</v>
      </c>
      <c r="H20" s="617">
        <v>1</v>
      </c>
      <c r="I20" s="616">
        <v>318</v>
      </c>
      <c r="J20" s="617">
        <v>60</v>
      </c>
      <c r="K20" s="617">
        <v>19</v>
      </c>
      <c r="L20" s="617">
        <v>79</v>
      </c>
      <c r="M20" s="616">
        <v>26860.18</v>
      </c>
      <c r="N20" s="617">
        <v>1</v>
      </c>
      <c r="O20" s="616">
        <v>318</v>
      </c>
      <c r="P20" s="617">
        <v>60</v>
      </c>
      <c r="Q20" s="617">
        <v>19</v>
      </c>
      <c r="R20" s="617">
        <v>79</v>
      </c>
      <c r="S20" s="616">
        <v>26860.18</v>
      </c>
    </row>
    <row r="21" spans="1:19" ht="21.95" customHeight="1">
      <c r="A21" s="615" t="s">
        <v>82</v>
      </c>
      <c r="B21" s="616">
        <v>0</v>
      </c>
      <c r="C21" s="616">
        <v>0</v>
      </c>
      <c r="D21" s="616">
        <v>0</v>
      </c>
      <c r="E21" s="616">
        <v>0</v>
      </c>
      <c r="F21" s="616">
        <v>0</v>
      </c>
      <c r="G21" s="616">
        <v>0</v>
      </c>
      <c r="H21" s="617">
        <v>1</v>
      </c>
      <c r="I21" s="616">
        <v>440</v>
      </c>
      <c r="J21" s="617">
        <v>70</v>
      </c>
      <c r="K21" s="617">
        <v>90</v>
      </c>
      <c r="L21" s="617">
        <v>160</v>
      </c>
      <c r="M21" s="616">
        <v>4248</v>
      </c>
      <c r="N21" s="617">
        <v>1</v>
      </c>
      <c r="O21" s="616">
        <v>440</v>
      </c>
      <c r="P21" s="617">
        <v>70</v>
      </c>
      <c r="Q21" s="617">
        <v>90</v>
      </c>
      <c r="R21" s="617">
        <v>160</v>
      </c>
      <c r="S21" s="616">
        <v>4248</v>
      </c>
    </row>
    <row r="22" spans="1:19" ht="21.95" customHeight="1">
      <c r="A22" s="615" t="s">
        <v>811</v>
      </c>
      <c r="B22" s="616">
        <v>0</v>
      </c>
      <c r="C22" s="616">
        <v>0</v>
      </c>
      <c r="D22" s="616">
        <v>0</v>
      </c>
      <c r="E22" s="616">
        <v>0</v>
      </c>
      <c r="F22" s="616">
        <v>0</v>
      </c>
      <c r="G22" s="616">
        <v>0</v>
      </c>
      <c r="H22" s="617">
        <v>1</v>
      </c>
      <c r="I22" s="616">
        <v>40</v>
      </c>
      <c r="J22" s="617">
        <v>40</v>
      </c>
      <c r="K22" s="617">
        <v>20</v>
      </c>
      <c r="L22" s="617">
        <v>60</v>
      </c>
      <c r="M22" s="616">
        <v>7207.07</v>
      </c>
      <c r="N22" s="617">
        <v>1</v>
      </c>
      <c r="O22" s="616">
        <v>40</v>
      </c>
      <c r="P22" s="617">
        <v>40</v>
      </c>
      <c r="Q22" s="617">
        <v>20</v>
      </c>
      <c r="R22" s="617">
        <v>60</v>
      </c>
      <c r="S22" s="616">
        <v>7207.07</v>
      </c>
    </row>
    <row r="23" spans="1:19" ht="21.95" customHeight="1">
      <c r="A23" s="955" t="s">
        <v>171</v>
      </c>
      <c r="B23" s="682">
        <v>0</v>
      </c>
      <c r="C23" s="682">
        <v>0</v>
      </c>
      <c r="D23" s="682">
        <v>0</v>
      </c>
      <c r="E23" s="682">
        <v>0</v>
      </c>
      <c r="F23" s="682">
        <v>0</v>
      </c>
      <c r="G23" s="682">
        <v>0</v>
      </c>
      <c r="H23" s="681">
        <v>28</v>
      </c>
      <c r="I23" s="682">
        <v>13924.329568679999</v>
      </c>
      <c r="J23" s="681">
        <v>3393</v>
      </c>
      <c r="K23" s="681">
        <v>2624</v>
      </c>
      <c r="L23" s="681">
        <v>6017</v>
      </c>
      <c r="M23" s="682">
        <v>152012.21000000002</v>
      </c>
      <c r="N23" s="681">
        <v>28</v>
      </c>
      <c r="O23" s="682">
        <v>13924.329568679999</v>
      </c>
      <c r="P23" s="681">
        <v>3393</v>
      </c>
      <c r="Q23" s="681">
        <v>2624</v>
      </c>
      <c r="R23" s="681">
        <v>6017</v>
      </c>
      <c r="S23" s="682">
        <v>152012.21000000002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4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19" workbookViewId="0">
      <selection activeCell="G32" sqref="G32"/>
    </sheetView>
  </sheetViews>
  <sheetFormatPr defaultColWidth="9.125" defaultRowHeight="20.100000000000001" customHeight="1"/>
  <cols>
    <col min="1" max="1" width="9.125" style="102" bestFit="1" customWidth="1"/>
    <col min="2" max="2" width="5" style="102" customWidth="1"/>
    <col min="3" max="3" width="7.375" style="102" customWidth="1"/>
    <col min="4" max="4" width="4.625" style="102" customWidth="1"/>
    <col min="5" max="5" width="4.75" style="102" customWidth="1"/>
    <col min="6" max="6" width="4.375" style="102" customWidth="1"/>
    <col min="7" max="7" width="7.625" style="102" customWidth="1"/>
    <col min="8" max="8" width="6" style="43" customWidth="1"/>
    <col min="9" max="9" width="9.25" style="44" bestFit="1" customWidth="1"/>
    <col min="10" max="12" width="6.375" style="43" customWidth="1"/>
    <col min="13" max="13" width="10.125" style="44" bestFit="1" customWidth="1"/>
    <col min="14" max="14" width="5.875" style="43" customWidth="1"/>
    <col min="15" max="15" width="9.25" style="44" bestFit="1" customWidth="1"/>
    <col min="16" max="18" width="6.375" style="43" customWidth="1"/>
    <col min="19" max="19" width="10.125" style="44" bestFit="1" customWidth="1"/>
    <col min="20" max="16384" width="9.125" style="15"/>
  </cols>
  <sheetData>
    <row r="1" spans="1:19" ht="24" customHeight="1">
      <c r="A1" s="797" t="s">
        <v>1322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ht="20.100000000000001" customHeight="1">
      <c r="A2" s="281" t="s">
        <v>258</v>
      </c>
      <c r="B2" s="858" t="s">
        <v>260</v>
      </c>
      <c r="C2" s="859"/>
      <c r="D2" s="859"/>
      <c r="E2" s="859"/>
      <c r="F2" s="859"/>
      <c r="G2" s="860"/>
      <c r="H2" s="861" t="s">
        <v>261</v>
      </c>
      <c r="I2" s="862"/>
      <c r="J2" s="862"/>
      <c r="K2" s="862"/>
      <c r="L2" s="862"/>
      <c r="M2" s="863"/>
      <c r="N2" s="861" t="s">
        <v>188</v>
      </c>
      <c r="O2" s="862"/>
      <c r="P2" s="862"/>
      <c r="Q2" s="862"/>
      <c r="R2" s="862"/>
      <c r="S2" s="864"/>
    </row>
    <row r="3" spans="1:19" ht="20.100000000000001" customHeight="1">
      <c r="A3" s="282" t="s">
        <v>259</v>
      </c>
      <c r="B3" s="137" t="s">
        <v>172</v>
      </c>
      <c r="C3" s="138" t="s">
        <v>175</v>
      </c>
      <c r="D3" s="865" t="s">
        <v>176</v>
      </c>
      <c r="E3" s="866"/>
      <c r="F3" s="867"/>
      <c r="G3" s="139" t="s">
        <v>234</v>
      </c>
      <c r="H3" s="140" t="s">
        <v>172</v>
      </c>
      <c r="I3" s="141" t="s">
        <v>175</v>
      </c>
      <c r="J3" s="868" t="s">
        <v>176</v>
      </c>
      <c r="K3" s="869"/>
      <c r="L3" s="870"/>
      <c r="M3" s="734" t="s">
        <v>234</v>
      </c>
      <c r="N3" s="16" t="s">
        <v>172</v>
      </c>
      <c r="O3" s="17" t="s">
        <v>175</v>
      </c>
      <c r="P3" s="868" t="s">
        <v>176</v>
      </c>
      <c r="Q3" s="869"/>
      <c r="R3" s="870"/>
      <c r="S3" s="732" t="s">
        <v>234</v>
      </c>
    </row>
    <row r="4" spans="1:19" ht="20.25" customHeight="1">
      <c r="A4" s="283" t="s">
        <v>262</v>
      </c>
      <c r="B4" s="18" t="s">
        <v>177</v>
      </c>
      <c r="C4" s="19" t="s">
        <v>178</v>
      </c>
      <c r="D4" s="20" t="s">
        <v>179</v>
      </c>
      <c r="E4" s="21" t="s">
        <v>180</v>
      </c>
      <c r="F4" s="22" t="s">
        <v>171</v>
      </c>
      <c r="G4" s="23" t="s">
        <v>235</v>
      </c>
      <c r="H4" s="24" t="s">
        <v>177</v>
      </c>
      <c r="I4" s="25" t="s">
        <v>178</v>
      </c>
      <c r="J4" s="26" t="s">
        <v>179</v>
      </c>
      <c r="K4" s="27" t="s">
        <v>180</v>
      </c>
      <c r="L4" s="26" t="s">
        <v>171</v>
      </c>
      <c r="M4" s="706" t="s">
        <v>235</v>
      </c>
      <c r="N4" s="24" t="s">
        <v>177</v>
      </c>
      <c r="O4" s="28" t="s">
        <v>178</v>
      </c>
      <c r="P4" s="29" t="s">
        <v>179</v>
      </c>
      <c r="Q4" s="142" t="s">
        <v>180</v>
      </c>
      <c r="R4" s="142" t="s">
        <v>171</v>
      </c>
      <c r="S4" s="733" t="s">
        <v>235</v>
      </c>
    </row>
    <row r="5" spans="1:19" ht="18.95" customHeight="1">
      <c r="A5" s="524" t="s">
        <v>98</v>
      </c>
      <c r="B5" s="520">
        <v>0</v>
      </c>
      <c r="C5" s="520">
        <v>0</v>
      </c>
      <c r="D5" s="520">
        <v>0</v>
      </c>
      <c r="E5" s="520">
        <v>0</v>
      </c>
      <c r="F5" s="520">
        <v>0</v>
      </c>
      <c r="G5" s="520">
        <v>0</v>
      </c>
      <c r="H5" s="521">
        <v>1</v>
      </c>
      <c r="I5" s="522">
        <v>540</v>
      </c>
      <c r="J5" s="521">
        <v>100</v>
      </c>
      <c r="K5" s="521">
        <v>195</v>
      </c>
      <c r="L5" s="521">
        <v>295</v>
      </c>
      <c r="M5" s="522">
        <v>8295</v>
      </c>
      <c r="N5" s="521">
        <v>1</v>
      </c>
      <c r="O5" s="522">
        <v>540</v>
      </c>
      <c r="P5" s="521">
        <v>100</v>
      </c>
      <c r="Q5" s="521">
        <v>195</v>
      </c>
      <c r="R5" s="521">
        <v>295</v>
      </c>
      <c r="S5" s="522">
        <v>8295</v>
      </c>
    </row>
    <row r="6" spans="1:19" ht="18.95" customHeight="1">
      <c r="A6" s="525" t="s">
        <v>317</v>
      </c>
      <c r="B6" s="523">
        <v>0</v>
      </c>
      <c r="C6" s="523">
        <v>0</v>
      </c>
      <c r="D6" s="523">
        <v>0</v>
      </c>
      <c r="E6" s="523">
        <v>0</v>
      </c>
      <c r="F6" s="523">
        <v>0</v>
      </c>
      <c r="G6" s="523">
        <v>0</v>
      </c>
      <c r="H6" s="403">
        <v>1</v>
      </c>
      <c r="I6" s="404">
        <v>0</v>
      </c>
      <c r="J6" s="403">
        <v>0</v>
      </c>
      <c r="K6" s="403">
        <v>0</v>
      </c>
      <c r="L6" s="403">
        <v>0</v>
      </c>
      <c r="M6" s="404">
        <v>1360.44</v>
      </c>
      <c r="N6" s="403">
        <v>1</v>
      </c>
      <c r="O6" s="404">
        <v>0</v>
      </c>
      <c r="P6" s="403">
        <v>0</v>
      </c>
      <c r="Q6" s="403">
        <v>0</v>
      </c>
      <c r="R6" s="403">
        <v>0</v>
      </c>
      <c r="S6" s="404">
        <v>1360.44</v>
      </c>
    </row>
    <row r="7" spans="1:19" ht="18.95" customHeight="1">
      <c r="A7" s="525" t="s">
        <v>107</v>
      </c>
      <c r="B7" s="523">
        <v>0</v>
      </c>
      <c r="C7" s="523">
        <v>0</v>
      </c>
      <c r="D7" s="523">
        <v>0</v>
      </c>
      <c r="E7" s="523">
        <v>0</v>
      </c>
      <c r="F7" s="523">
        <v>0</v>
      </c>
      <c r="G7" s="523">
        <v>0</v>
      </c>
      <c r="H7" s="403">
        <v>1</v>
      </c>
      <c r="I7" s="404">
        <v>318</v>
      </c>
      <c r="J7" s="403">
        <v>60</v>
      </c>
      <c r="K7" s="403">
        <v>19</v>
      </c>
      <c r="L7" s="403">
        <v>79</v>
      </c>
      <c r="M7" s="404">
        <v>26860.18</v>
      </c>
      <c r="N7" s="403">
        <v>1</v>
      </c>
      <c r="O7" s="404">
        <v>318</v>
      </c>
      <c r="P7" s="403">
        <v>60</v>
      </c>
      <c r="Q7" s="403">
        <v>19</v>
      </c>
      <c r="R7" s="403">
        <v>79</v>
      </c>
      <c r="S7" s="404">
        <v>26860.18</v>
      </c>
    </row>
    <row r="8" spans="1:19" ht="18.95" customHeight="1">
      <c r="A8" s="525" t="s">
        <v>355</v>
      </c>
      <c r="B8" s="523">
        <v>0</v>
      </c>
      <c r="C8" s="523">
        <v>0</v>
      </c>
      <c r="D8" s="523">
        <v>0</v>
      </c>
      <c r="E8" s="523">
        <v>0</v>
      </c>
      <c r="F8" s="523">
        <v>0</v>
      </c>
      <c r="G8" s="523">
        <v>0</v>
      </c>
      <c r="H8" s="403">
        <v>1</v>
      </c>
      <c r="I8" s="404">
        <v>4650</v>
      </c>
      <c r="J8" s="403">
        <v>179</v>
      </c>
      <c r="K8" s="403">
        <v>21</v>
      </c>
      <c r="L8" s="403">
        <v>200</v>
      </c>
      <c r="M8" s="404">
        <v>24317</v>
      </c>
      <c r="N8" s="403">
        <v>1</v>
      </c>
      <c r="O8" s="404">
        <v>4650</v>
      </c>
      <c r="P8" s="403">
        <v>179</v>
      </c>
      <c r="Q8" s="403">
        <v>21</v>
      </c>
      <c r="R8" s="403">
        <v>200</v>
      </c>
      <c r="S8" s="404">
        <v>24317</v>
      </c>
    </row>
    <row r="9" spans="1:19" ht="18.95" customHeight="1">
      <c r="A9" s="525" t="s">
        <v>388</v>
      </c>
      <c r="B9" s="523">
        <v>0</v>
      </c>
      <c r="C9" s="523">
        <v>0</v>
      </c>
      <c r="D9" s="523">
        <v>0</v>
      </c>
      <c r="E9" s="523">
        <v>0</v>
      </c>
      <c r="F9" s="523">
        <v>0</v>
      </c>
      <c r="G9" s="523">
        <v>0</v>
      </c>
      <c r="H9" s="403">
        <v>1</v>
      </c>
      <c r="I9" s="404">
        <v>28.3</v>
      </c>
      <c r="J9" s="403">
        <v>20</v>
      </c>
      <c r="K9" s="403">
        <v>40</v>
      </c>
      <c r="L9" s="403">
        <v>60</v>
      </c>
      <c r="M9" s="404">
        <v>348.6</v>
      </c>
      <c r="N9" s="403">
        <v>1</v>
      </c>
      <c r="O9" s="404">
        <v>28.3</v>
      </c>
      <c r="P9" s="403">
        <v>20</v>
      </c>
      <c r="Q9" s="403">
        <v>40</v>
      </c>
      <c r="R9" s="403">
        <v>60</v>
      </c>
      <c r="S9" s="404">
        <v>348.6</v>
      </c>
    </row>
    <row r="10" spans="1:19" ht="18.95" customHeight="1">
      <c r="A10" s="526" t="s">
        <v>111</v>
      </c>
      <c r="B10" s="523">
        <v>0</v>
      </c>
      <c r="C10" s="523">
        <v>0</v>
      </c>
      <c r="D10" s="523">
        <v>0</v>
      </c>
      <c r="E10" s="523">
        <v>0</v>
      </c>
      <c r="F10" s="523">
        <v>0</v>
      </c>
      <c r="G10" s="523">
        <v>0</v>
      </c>
      <c r="H10" s="403">
        <v>1</v>
      </c>
      <c r="I10" s="404">
        <v>0</v>
      </c>
      <c r="J10" s="403">
        <v>0</v>
      </c>
      <c r="K10" s="403">
        <v>0</v>
      </c>
      <c r="L10" s="403">
        <v>0</v>
      </c>
      <c r="M10" s="404">
        <v>394</v>
      </c>
      <c r="N10" s="403">
        <v>1</v>
      </c>
      <c r="O10" s="404">
        <v>0</v>
      </c>
      <c r="P10" s="403">
        <v>0</v>
      </c>
      <c r="Q10" s="403">
        <v>0</v>
      </c>
      <c r="R10" s="403">
        <v>0</v>
      </c>
      <c r="S10" s="404">
        <v>394</v>
      </c>
    </row>
    <row r="11" spans="1:19" ht="20.100000000000001" customHeight="1">
      <c r="A11" s="526" t="s">
        <v>129</v>
      </c>
      <c r="B11" s="527">
        <v>0</v>
      </c>
      <c r="C11" s="527">
        <v>0</v>
      </c>
      <c r="D11" s="527">
        <v>0</v>
      </c>
      <c r="E11" s="527">
        <v>0</v>
      </c>
      <c r="F11" s="527">
        <v>0</v>
      </c>
      <c r="G11" s="527">
        <v>0</v>
      </c>
      <c r="H11" s="403">
        <v>1</v>
      </c>
      <c r="I11" s="404">
        <v>40</v>
      </c>
      <c r="J11" s="403">
        <v>40</v>
      </c>
      <c r="K11" s="403">
        <v>20</v>
      </c>
      <c r="L11" s="403">
        <v>60</v>
      </c>
      <c r="M11" s="404">
        <v>7207.07</v>
      </c>
      <c r="N11" s="403">
        <v>1</v>
      </c>
      <c r="O11" s="404">
        <v>40</v>
      </c>
      <c r="P11" s="403">
        <v>40</v>
      </c>
      <c r="Q11" s="403">
        <v>20</v>
      </c>
      <c r="R11" s="403">
        <v>60</v>
      </c>
      <c r="S11" s="404">
        <v>7207.07</v>
      </c>
    </row>
    <row r="12" spans="1:19" ht="20.100000000000001" customHeight="1">
      <c r="A12" s="526" t="s">
        <v>485</v>
      </c>
      <c r="B12" s="527">
        <v>0</v>
      </c>
      <c r="C12" s="527">
        <v>0</v>
      </c>
      <c r="D12" s="527">
        <v>0</v>
      </c>
      <c r="E12" s="527">
        <v>0</v>
      </c>
      <c r="F12" s="527">
        <v>0</v>
      </c>
      <c r="G12" s="527">
        <v>0</v>
      </c>
      <c r="H12" s="403">
        <v>1</v>
      </c>
      <c r="I12" s="404">
        <v>0</v>
      </c>
      <c r="J12" s="403">
        <v>0</v>
      </c>
      <c r="K12" s="403">
        <v>0</v>
      </c>
      <c r="L12" s="403">
        <v>0</v>
      </c>
      <c r="M12" s="404">
        <v>8857.6</v>
      </c>
      <c r="N12" s="403">
        <v>1</v>
      </c>
      <c r="O12" s="404">
        <v>0</v>
      </c>
      <c r="P12" s="403">
        <v>0</v>
      </c>
      <c r="Q12" s="403">
        <v>0</v>
      </c>
      <c r="R12" s="403">
        <v>0</v>
      </c>
      <c r="S12" s="404">
        <v>8857.6</v>
      </c>
    </row>
    <row r="13" spans="1:19" ht="20.100000000000001" customHeight="1">
      <c r="A13" s="526" t="s">
        <v>510</v>
      </c>
      <c r="B13" s="527">
        <v>0</v>
      </c>
      <c r="C13" s="527">
        <v>0</v>
      </c>
      <c r="D13" s="527">
        <v>0</v>
      </c>
      <c r="E13" s="527">
        <v>0</v>
      </c>
      <c r="F13" s="527">
        <v>0</v>
      </c>
      <c r="G13" s="527">
        <v>0</v>
      </c>
      <c r="H13" s="403">
        <v>1</v>
      </c>
      <c r="I13" s="404">
        <v>36</v>
      </c>
      <c r="J13" s="403">
        <v>13</v>
      </c>
      <c r="K13" s="403">
        <v>41</v>
      </c>
      <c r="L13" s="403">
        <v>54</v>
      </c>
      <c r="M13" s="404">
        <v>117.37</v>
      </c>
      <c r="N13" s="403">
        <v>1</v>
      </c>
      <c r="O13" s="404">
        <v>36</v>
      </c>
      <c r="P13" s="403">
        <v>13</v>
      </c>
      <c r="Q13" s="403">
        <v>41</v>
      </c>
      <c r="R13" s="403">
        <v>54</v>
      </c>
      <c r="S13" s="404">
        <v>117.37</v>
      </c>
    </row>
    <row r="14" spans="1:19" ht="20.100000000000001" customHeight="1">
      <c r="A14" s="526" t="s">
        <v>56</v>
      </c>
      <c r="B14" s="527">
        <v>0</v>
      </c>
      <c r="C14" s="527">
        <v>0</v>
      </c>
      <c r="D14" s="527">
        <v>0</v>
      </c>
      <c r="E14" s="527">
        <v>0</v>
      </c>
      <c r="F14" s="527">
        <v>0</v>
      </c>
      <c r="G14" s="527">
        <v>0</v>
      </c>
      <c r="H14" s="403">
        <v>1</v>
      </c>
      <c r="I14" s="404">
        <v>0</v>
      </c>
      <c r="J14" s="403">
        <v>0</v>
      </c>
      <c r="K14" s="403">
        <v>0</v>
      </c>
      <c r="L14" s="403">
        <v>0</v>
      </c>
      <c r="M14" s="404">
        <v>2028.54</v>
      </c>
      <c r="N14" s="403">
        <v>1</v>
      </c>
      <c r="O14" s="404">
        <v>0</v>
      </c>
      <c r="P14" s="403">
        <v>0</v>
      </c>
      <c r="Q14" s="403">
        <v>0</v>
      </c>
      <c r="R14" s="403">
        <v>0</v>
      </c>
      <c r="S14" s="404">
        <v>2028.54</v>
      </c>
    </row>
    <row r="15" spans="1:19" ht="20.100000000000001" customHeight="1">
      <c r="A15" s="526" t="s">
        <v>61</v>
      </c>
      <c r="B15" s="527">
        <v>0</v>
      </c>
      <c r="C15" s="527">
        <v>0</v>
      </c>
      <c r="D15" s="527">
        <v>0</v>
      </c>
      <c r="E15" s="527">
        <v>0</v>
      </c>
      <c r="F15" s="527">
        <v>0</v>
      </c>
      <c r="G15" s="527">
        <v>0</v>
      </c>
      <c r="H15" s="403">
        <v>1</v>
      </c>
      <c r="I15" s="404">
        <v>440</v>
      </c>
      <c r="J15" s="403">
        <v>70</v>
      </c>
      <c r="K15" s="403">
        <v>90</v>
      </c>
      <c r="L15" s="403">
        <v>160</v>
      </c>
      <c r="M15" s="404">
        <v>4248</v>
      </c>
      <c r="N15" s="403">
        <v>1</v>
      </c>
      <c r="O15" s="404">
        <v>440</v>
      </c>
      <c r="P15" s="403">
        <v>70</v>
      </c>
      <c r="Q15" s="403">
        <v>90</v>
      </c>
      <c r="R15" s="403">
        <v>160</v>
      </c>
      <c r="S15" s="404">
        <v>4248</v>
      </c>
    </row>
    <row r="16" spans="1:19" ht="20.100000000000001" customHeight="1">
      <c r="A16" s="526" t="s">
        <v>52</v>
      </c>
      <c r="B16" s="527">
        <v>0</v>
      </c>
      <c r="C16" s="527">
        <v>0</v>
      </c>
      <c r="D16" s="527">
        <v>0</v>
      </c>
      <c r="E16" s="527">
        <v>0</v>
      </c>
      <c r="F16" s="527">
        <v>0</v>
      </c>
      <c r="G16" s="527">
        <v>0</v>
      </c>
      <c r="H16" s="403">
        <v>1</v>
      </c>
      <c r="I16" s="404">
        <v>65</v>
      </c>
      <c r="J16" s="403">
        <v>51</v>
      </c>
      <c r="K16" s="403">
        <v>52</v>
      </c>
      <c r="L16" s="403">
        <v>103</v>
      </c>
      <c r="M16" s="404">
        <v>110.39</v>
      </c>
      <c r="N16" s="403">
        <v>1</v>
      </c>
      <c r="O16" s="404">
        <v>65</v>
      </c>
      <c r="P16" s="403">
        <v>51</v>
      </c>
      <c r="Q16" s="403">
        <v>52</v>
      </c>
      <c r="R16" s="403">
        <v>103</v>
      </c>
      <c r="S16" s="404">
        <v>110.39</v>
      </c>
    </row>
    <row r="17" spans="1:19" ht="20.100000000000001" customHeight="1">
      <c r="A17" s="618" t="s">
        <v>41</v>
      </c>
      <c r="B17" s="619">
        <v>0</v>
      </c>
      <c r="C17" s="619">
        <v>0</v>
      </c>
      <c r="D17" s="619">
        <v>0</v>
      </c>
      <c r="E17" s="619">
        <v>0</v>
      </c>
      <c r="F17" s="619">
        <v>0</v>
      </c>
      <c r="G17" s="619">
        <v>0</v>
      </c>
      <c r="H17" s="620">
        <v>1</v>
      </c>
      <c r="I17" s="621">
        <v>0</v>
      </c>
      <c r="J17" s="620">
        <v>0</v>
      </c>
      <c r="K17" s="620">
        <v>0</v>
      </c>
      <c r="L17" s="620">
        <v>0</v>
      </c>
      <c r="M17" s="621">
        <v>165.27</v>
      </c>
      <c r="N17" s="620">
        <v>1</v>
      </c>
      <c r="O17" s="621">
        <v>0</v>
      </c>
      <c r="P17" s="620">
        <v>0</v>
      </c>
      <c r="Q17" s="620">
        <v>0</v>
      </c>
      <c r="R17" s="620">
        <v>0</v>
      </c>
      <c r="S17" s="621">
        <v>165.27</v>
      </c>
    </row>
    <row r="18" spans="1:19" ht="20.100000000000001" customHeight="1">
      <c r="A18" s="622" t="s">
        <v>563</v>
      </c>
      <c r="B18" s="623">
        <v>0</v>
      </c>
      <c r="C18" s="623">
        <v>0</v>
      </c>
      <c r="D18" s="623">
        <v>0</v>
      </c>
      <c r="E18" s="623">
        <v>0</v>
      </c>
      <c r="F18" s="623">
        <v>0</v>
      </c>
      <c r="G18" s="623">
        <v>0</v>
      </c>
      <c r="H18" s="318">
        <v>1</v>
      </c>
      <c r="I18" s="611">
        <v>30</v>
      </c>
      <c r="J18" s="318">
        <v>40</v>
      </c>
      <c r="K18" s="318">
        <v>30</v>
      </c>
      <c r="L18" s="318">
        <v>70</v>
      </c>
      <c r="M18" s="611">
        <v>3429.1</v>
      </c>
      <c r="N18" s="318">
        <v>1</v>
      </c>
      <c r="O18" s="611">
        <v>30</v>
      </c>
      <c r="P18" s="318">
        <v>40</v>
      </c>
      <c r="Q18" s="318">
        <v>30</v>
      </c>
      <c r="R18" s="318">
        <v>70</v>
      </c>
      <c r="S18" s="611">
        <v>3429.1</v>
      </c>
    </row>
    <row r="19" spans="1:19" ht="20.100000000000001" customHeight="1">
      <c r="A19" s="612" t="s">
        <v>1142</v>
      </c>
      <c r="B19" s="624">
        <v>0</v>
      </c>
      <c r="C19" s="624">
        <v>0</v>
      </c>
      <c r="D19" s="624">
        <v>0</v>
      </c>
      <c r="E19" s="624">
        <v>0</v>
      </c>
      <c r="F19" s="624">
        <v>0</v>
      </c>
      <c r="G19" s="624">
        <v>0</v>
      </c>
      <c r="H19" s="272">
        <v>1</v>
      </c>
      <c r="I19" s="610">
        <v>1026.150216</v>
      </c>
      <c r="J19" s="272">
        <v>906</v>
      </c>
      <c r="K19" s="272">
        <v>541</v>
      </c>
      <c r="L19" s="272">
        <v>1447</v>
      </c>
      <c r="M19" s="610">
        <v>16409.59</v>
      </c>
      <c r="N19" s="272">
        <v>1</v>
      </c>
      <c r="O19" s="610">
        <v>1026.150216</v>
      </c>
      <c r="P19" s="272">
        <v>906</v>
      </c>
      <c r="Q19" s="272">
        <v>541</v>
      </c>
      <c r="R19" s="272">
        <v>1447</v>
      </c>
      <c r="S19" s="610">
        <v>16409.59</v>
      </c>
    </row>
    <row r="20" spans="1:19" ht="20.100000000000001" customHeight="1">
      <c r="A20" s="622" t="s">
        <v>81</v>
      </c>
      <c r="B20" s="623">
        <v>0</v>
      </c>
      <c r="C20" s="623">
        <v>0</v>
      </c>
      <c r="D20" s="623">
        <v>0</v>
      </c>
      <c r="E20" s="623">
        <v>0</v>
      </c>
      <c r="F20" s="623">
        <v>0</v>
      </c>
      <c r="G20" s="623">
        <v>0</v>
      </c>
      <c r="H20" s="318">
        <v>1</v>
      </c>
      <c r="I20" s="611">
        <v>0</v>
      </c>
      <c r="J20" s="318">
        <v>0</v>
      </c>
      <c r="K20" s="318">
        <v>0</v>
      </c>
      <c r="L20" s="318">
        <v>0</v>
      </c>
      <c r="M20" s="611">
        <v>195.01</v>
      </c>
      <c r="N20" s="318">
        <v>1</v>
      </c>
      <c r="O20" s="611">
        <v>0</v>
      </c>
      <c r="P20" s="318">
        <v>0</v>
      </c>
      <c r="Q20" s="318">
        <v>0</v>
      </c>
      <c r="R20" s="318">
        <v>0</v>
      </c>
      <c r="S20" s="611">
        <v>195.01</v>
      </c>
    </row>
    <row r="21" spans="1:19" ht="20.100000000000001" customHeight="1">
      <c r="A21" s="612" t="s">
        <v>1153</v>
      </c>
      <c r="B21" s="624">
        <v>0</v>
      </c>
      <c r="C21" s="624">
        <v>0</v>
      </c>
      <c r="D21" s="624">
        <v>0</v>
      </c>
      <c r="E21" s="624">
        <v>0</v>
      </c>
      <c r="F21" s="624">
        <v>0</v>
      </c>
      <c r="G21" s="624">
        <v>0</v>
      </c>
      <c r="H21" s="272">
        <v>1</v>
      </c>
      <c r="I21" s="610">
        <v>8.82</v>
      </c>
      <c r="J21" s="272">
        <v>334</v>
      </c>
      <c r="K21" s="272">
        <v>45</v>
      </c>
      <c r="L21" s="272">
        <v>379</v>
      </c>
      <c r="M21" s="610">
        <v>4217.3999999999996</v>
      </c>
      <c r="N21" s="272">
        <v>1</v>
      </c>
      <c r="O21" s="610">
        <v>8.82</v>
      </c>
      <c r="P21" s="272">
        <v>334</v>
      </c>
      <c r="Q21" s="272">
        <v>45</v>
      </c>
      <c r="R21" s="272">
        <v>379</v>
      </c>
      <c r="S21" s="610">
        <v>4217.3999999999996</v>
      </c>
    </row>
    <row r="22" spans="1:19" ht="20.100000000000001" customHeight="1">
      <c r="A22" s="692" t="s">
        <v>1121</v>
      </c>
      <c r="B22" s="730">
        <v>0</v>
      </c>
      <c r="C22" s="730">
        <v>0</v>
      </c>
      <c r="D22" s="730">
        <v>0</v>
      </c>
      <c r="E22" s="730">
        <v>0</v>
      </c>
      <c r="F22" s="730">
        <v>0</v>
      </c>
      <c r="G22" s="730">
        <v>0</v>
      </c>
      <c r="H22" s="384">
        <v>1</v>
      </c>
      <c r="I22" s="460">
        <v>0</v>
      </c>
      <c r="J22" s="384">
        <v>0</v>
      </c>
      <c r="K22" s="384">
        <v>0</v>
      </c>
      <c r="L22" s="384">
        <v>0</v>
      </c>
      <c r="M22" s="460">
        <v>3536.64</v>
      </c>
      <c r="N22" s="384">
        <v>1</v>
      </c>
      <c r="O22" s="460">
        <v>0</v>
      </c>
      <c r="P22" s="384">
        <v>0</v>
      </c>
      <c r="Q22" s="384">
        <v>0</v>
      </c>
      <c r="R22" s="384">
        <v>0</v>
      </c>
      <c r="S22" s="460">
        <v>3536.64</v>
      </c>
    </row>
    <row r="23" spans="1:19" ht="20.100000000000001" customHeight="1">
      <c r="A23" s="690" t="s">
        <v>599</v>
      </c>
      <c r="B23" s="731">
        <v>0</v>
      </c>
      <c r="C23" s="731">
        <v>0</v>
      </c>
      <c r="D23" s="731">
        <v>0</v>
      </c>
      <c r="E23" s="731">
        <v>0</v>
      </c>
      <c r="F23" s="731">
        <v>0</v>
      </c>
      <c r="G23" s="731">
        <v>0</v>
      </c>
      <c r="H23" s="397">
        <v>2</v>
      </c>
      <c r="I23" s="465">
        <v>4450</v>
      </c>
      <c r="J23" s="397">
        <v>1120</v>
      </c>
      <c r="K23" s="397">
        <v>1252</v>
      </c>
      <c r="L23" s="397">
        <v>2372</v>
      </c>
      <c r="M23" s="465">
        <v>14195.87</v>
      </c>
      <c r="N23" s="397">
        <v>2</v>
      </c>
      <c r="O23" s="465">
        <v>4450</v>
      </c>
      <c r="P23" s="397">
        <v>1120</v>
      </c>
      <c r="Q23" s="397">
        <v>1252</v>
      </c>
      <c r="R23" s="397">
        <v>2372</v>
      </c>
      <c r="S23" s="465">
        <v>14195.87</v>
      </c>
    </row>
    <row r="24" spans="1:19" ht="20.100000000000001" customHeight="1">
      <c r="A24" s="690" t="s">
        <v>619</v>
      </c>
      <c r="B24" s="731">
        <v>0</v>
      </c>
      <c r="C24" s="731">
        <v>0</v>
      </c>
      <c r="D24" s="731">
        <v>0</v>
      </c>
      <c r="E24" s="731">
        <v>0</v>
      </c>
      <c r="F24" s="731">
        <v>0</v>
      </c>
      <c r="G24" s="731">
        <v>0</v>
      </c>
      <c r="H24" s="397">
        <v>1</v>
      </c>
      <c r="I24" s="465">
        <v>112.73178668</v>
      </c>
      <c r="J24" s="397">
        <v>81</v>
      </c>
      <c r="K24" s="397">
        <v>8</v>
      </c>
      <c r="L24" s="397">
        <v>89</v>
      </c>
      <c r="M24" s="465">
        <v>194.83</v>
      </c>
      <c r="N24" s="397">
        <v>1</v>
      </c>
      <c r="O24" s="465">
        <v>112.73178668</v>
      </c>
      <c r="P24" s="397">
        <v>81</v>
      </c>
      <c r="Q24" s="397">
        <v>8</v>
      </c>
      <c r="R24" s="397">
        <v>89</v>
      </c>
      <c r="S24" s="465">
        <v>194.83</v>
      </c>
    </row>
    <row r="25" spans="1:19" ht="20.100000000000001" customHeight="1">
      <c r="A25" s="978" t="s">
        <v>870</v>
      </c>
      <c r="B25" s="979">
        <v>0</v>
      </c>
      <c r="C25" s="979">
        <v>0</v>
      </c>
      <c r="D25" s="979">
        <v>0</v>
      </c>
      <c r="E25" s="979">
        <v>0</v>
      </c>
      <c r="F25" s="979">
        <v>0</v>
      </c>
      <c r="G25" s="979">
        <v>0</v>
      </c>
      <c r="H25" s="980">
        <v>1</v>
      </c>
      <c r="I25" s="981">
        <v>0</v>
      </c>
      <c r="J25" s="980">
        <v>0</v>
      </c>
      <c r="K25" s="980">
        <v>0</v>
      </c>
      <c r="L25" s="980">
        <v>0</v>
      </c>
      <c r="M25" s="981">
        <v>2189.71</v>
      </c>
      <c r="N25" s="980">
        <v>1</v>
      </c>
      <c r="O25" s="981">
        <v>0</v>
      </c>
      <c r="P25" s="980">
        <v>0</v>
      </c>
      <c r="Q25" s="980">
        <v>0</v>
      </c>
      <c r="R25" s="980">
        <v>0</v>
      </c>
      <c r="S25" s="981">
        <v>2189.71</v>
      </c>
    </row>
    <row r="26" spans="1:19" ht="20.100000000000001" customHeight="1">
      <c r="A26" s="612" t="s">
        <v>89</v>
      </c>
      <c r="B26" s="624">
        <v>0</v>
      </c>
      <c r="C26" s="624">
        <v>0</v>
      </c>
      <c r="D26" s="624">
        <v>0</v>
      </c>
      <c r="E26" s="624">
        <v>0</v>
      </c>
      <c r="F26" s="624">
        <v>0</v>
      </c>
      <c r="G26" s="624">
        <v>0</v>
      </c>
      <c r="H26" s="272">
        <v>2</v>
      </c>
      <c r="I26" s="610">
        <v>215.1</v>
      </c>
      <c r="J26" s="272">
        <v>190</v>
      </c>
      <c r="K26" s="272">
        <v>165</v>
      </c>
      <c r="L26" s="272">
        <v>355</v>
      </c>
      <c r="M26" s="610">
        <v>3349.16</v>
      </c>
      <c r="N26" s="272">
        <v>2</v>
      </c>
      <c r="O26" s="610">
        <v>215.1</v>
      </c>
      <c r="P26" s="272">
        <v>190</v>
      </c>
      <c r="Q26" s="272">
        <v>165</v>
      </c>
      <c r="R26" s="272">
        <v>355</v>
      </c>
      <c r="S26" s="610">
        <v>3349.16</v>
      </c>
    </row>
    <row r="27" spans="1:19" ht="20.100000000000001" customHeight="1">
      <c r="A27" s="612" t="s">
        <v>1298</v>
      </c>
      <c r="B27" s="624">
        <v>0</v>
      </c>
      <c r="C27" s="624">
        <v>0</v>
      </c>
      <c r="D27" s="624">
        <v>0</v>
      </c>
      <c r="E27" s="624">
        <v>0</v>
      </c>
      <c r="F27" s="624">
        <v>0</v>
      </c>
      <c r="G27" s="624">
        <v>0</v>
      </c>
      <c r="H27" s="272">
        <v>1</v>
      </c>
      <c r="I27" s="610">
        <v>284</v>
      </c>
      <c r="J27" s="272">
        <v>10</v>
      </c>
      <c r="K27" s="272">
        <v>70</v>
      </c>
      <c r="L27" s="272">
        <v>80</v>
      </c>
      <c r="M27" s="610">
        <v>1213</v>
      </c>
      <c r="N27" s="272">
        <v>1</v>
      </c>
      <c r="O27" s="610">
        <v>284</v>
      </c>
      <c r="P27" s="272">
        <v>10</v>
      </c>
      <c r="Q27" s="272">
        <v>70</v>
      </c>
      <c r="R27" s="272">
        <v>80</v>
      </c>
      <c r="S27" s="610">
        <v>1213</v>
      </c>
    </row>
    <row r="28" spans="1:19" ht="20.100000000000001" customHeight="1">
      <c r="A28" s="612" t="s">
        <v>35</v>
      </c>
      <c r="B28" s="624">
        <v>0</v>
      </c>
      <c r="C28" s="624">
        <v>0</v>
      </c>
      <c r="D28" s="624">
        <v>0</v>
      </c>
      <c r="E28" s="624">
        <v>0</v>
      </c>
      <c r="F28" s="624">
        <v>0</v>
      </c>
      <c r="G28" s="624">
        <v>0</v>
      </c>
      <c r="H28" s="272">
        <v>1</v>
      </c>
      <c r="I28" s="610">
        <v>49.5</v>
      </c>
      <c r="J28" s="272">
        <v>51</v>
      </c>
      <c r="K28" s="272">
        <v>0</v>
      </c>
      <c r="L28" s="272">
        <v>51</v>
      </c>
      <c r="M28" s="610">
        <v>52</v>
      </c>
      <c r="N28" s="272">
        <v>1</v>
      </c>
      <c r="O28" s="610">
        <v>49.5</v>
      </c>
      <c r="P28" s="272">
        <v>51</v>
      </c>
      <c r="Q28" s="272">
        <v>0</v>
      </c>
      <c r="R28" s="272">
        <v>51</v>
      </c>
      <c r="S28" s="610">
        <v>52</v>
      </c>
    </row>
    <row r="29" spans="1:19" ht="20.100000000000001" customHeight="1">
      <c r="A29" s="612" t="s">
        <v>740</v>
      </c>
      <c r="B29" s="624">
        <v>0</v>
      </c>
      <c r="C29" s="624">
        <v>0</v>
      </c>
      <c r="D29" s="624">
        <v>0</v>
      </c>
      <c r="E29" s="624">
        <v>0</v>
      </c>
      <c r="F29" s="624">
        <v>0</v>
      </c>
      <c r="G29" s="624">
        <v>0</v>
      </c>
      <c r="H29" s="272">
        <v>1</v>
      </c>
      <c r="I29" s="610">
        <v>1425</v>
      </c>
      <c r="J29" s="272">
        <v>98</v>
      </c>
      <c r="K29" s="272">
        <v>15</v>
      </c>
      <c r="L29" s="272">
        <v>113</v>
      </c>
      <c r="M29" s="610">
        <v>11631.16</v>
      </c>
      <c r="N29" s="272">
        <v>1</v>
      </c>
      <c r="O29" s="610">
        <v>1425</v>
      </c>
      <c r="P29" s="272">
        <v>98</v>
      </c>
      <c r="Q29" s="272">
        <v>15</v>
      </c>
      <c r="R29" s="272">
        <v>113</v>
      </c>
      <c r="S29" s="610">
        <v>11631.16</v>
      </c>
    </row>
    <row r="30" spans="1:19" ht="20.100000000000001" customHeight="1">
      <c r="A30" s="612" t="s">
        <v>871</v>
      </c>
      <c r="B30" s="624">
        <v>0</v>
      </c>
      <c r="C30" s="624">
        <v>0</v>
      </c>
      <c r="D30" s="624">
        <v>0</v>
      </c>
      <c r="E30" s="624">
        <v>0</v>
      </c>
      <c r="F30" s="624">
        <v>0</v>
      </c>
      <c r="G30" s="624">
        <v>0</v>
      </c>
      <c r="H30" s="272">
        <v>1</v>
      </c>
      <c r="I30" s="610">
        <v>205.727566</v>
      </c>
      <c r="J30" s="272">
        <v>30</v>
      </c>
      <c r="K30" s="272">
        <v>20</v>
      </c>
      <c r="L30" s="272">
        <v>50</v>
      </c>
      <c r="M30" s="610">
        <v>7089.28</v>
      </c>
      <c r="N30" s="272">
        <v>1</v>
      </c>
      <c r="O30" s="610">
        <v>205.727566</v>
      </c>
      <c r="P30" s="272">
        <v>30</v>
      </c>
      <c r="Q30" s="272">
        <v>20</v>
      </c>
      <c r="R30" s="272">
        <v>50</v>
      </c>
      <c r="S30" s="610">
        <v>7089.28</v>
      </c>
    </row>
    <row r="31" spans="1:19" ht="20.100000000000001" customHeight="1">
      <c r="A31" s="676" t="s">
        <v>171</v>
      </c>
      <c r="B31" s="677">
        <v>0</v>
      </c>
      <c r="C31" s="677">
        <v>0</v>
      </c>
      <c r="D31" s="677">
        <v>0</v>
      </c>
      <c r="E31" s="677">
        <v>0</v>
      </c>
      <c r="F31" s="677">
        <v>0</v>
      </c>
      <c r="G31" s="677">
        <v>0</v>
      </c>
      <c r="H31" s="613">
        <v>28</v>
      </c>
      <c r="I31" s="614">
        <v>13924.329568680001</v>
      </c>
      <c r="J31" s="613">
        <v>3393</v>
      </c>
      <c r="K31" s="613">
        <v>2624</v>
      </c>
      <c r="L31" s="613">
        <v>6017</v>
      </c>
      <c r="M31" s="614">
        <v>152012.21</v>
      </c>
      <c r="N31" s="613">
        <v>28</v>
      </c>
      <c r="O31" s="614">
        <v>13924.329568680001</v>
      </c>
      <c r="P31" s="613">
        <v>3393</v>
      </c>
      <c r="Q31" s="613">
        <v>2624</v>
      </c>
      <c r="R31" s="613">
        <v>6017</v>
      </c>
      <c r="S31" s="614">
        <v>152012.21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39370078740157483" right="0.15748031496062992" top="0.55118110236220474" bottom="0.62992125984251968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R35" sqref="R35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80" customWidth="1"/>
    <col min="6" max="6" width="5.125" style="43" customWidth="1"/>
    <col min="7" max="7" width="7.25" style="44" customWidth="1"/>
    <col min="8" max="8" width="5.5" style="577" customWidth="1"/>
    <col min="9" max="9" width="8.5" style="578" bestFit="1" customWidth="1"/>
    <col min="10" max="12" width="6" style="577" customWidth="1"/>
    <col min="13" max="13" width="9.25" style="578" bestFit="1" customWidth="1"/>
    <col min="14" max="14" width="5.75" style="43" customWidth="1"/>
    <col min="15" max="15" width="8.25" style="44" customWidth="1"/>
    <col min="16" max="17" width="5.875" style="43" customWidth="1"/>
    <col min="18" max="18" width="6.25" style="43" customWidth="1"/>
    <col min="19" max="19" width="9.25" style="44" bestFit="1" customWidth="1"/>
    <col min="20" max="16384" width="9.125" style="15"/>
  </cols>
  <sheetData>
    <row r="1" spans="1:19" s="87" customFormat="1" ht="18.95" customHeight="1">
      <c r="A1" s="797" t="s">
        <v>1323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19" s="87" customFormat="1" ht="18.95" customHeight="1">
      <c r="A2" s="284"/>
      <c r="B2" s="845" t="s">
        <v>273</v>
      </c>
      <c r="C2" s="846"/>
      <c r="D2" s="846"/>
      <c r="E2" s="846"/>
      <c r="F2" s="846"/>
      <c r="G2" s="847"/>
      <c r="H2" s="845" t="s">
        <v>274</v>
      </c>
      <c r="I2" s="846"/>
      <c r="J2" s="846"/>
      <c r="K2" s="846"/>
      <c r="L2" s="846"/>
      <c r="M2" s="847"/>
      <c r="N2" s="871" t="s">
        <v>188</v>
      </c>
      <c r="O2" s="872"/>
      <c r="P2" s="872"/>
      <c r="Q2" s="872"/>
      <c r="R2" s="872"/>
      <c r="S2" s="873"/>
    </row>
    <row r="3" spans="1:19" s="87" customFormat="1" ht="18.95" customHeight="1">
      <c r="A3" s="274" t="s">
        <v>257</v>
      </c>
      <c r="B3" s="144" t="s">
        <v>172</v>
      </c>
      <c r="C3" s="143" t="s">
        <v>175</v>
      </c>
      <c r="D3" s="874" t="s">
        <v>176</v>
      </c>
      <c r="E3" s="875"/>
      <c r="F3" s="876"/>
      <c r="G3" s="739" t="s">
        <v>234</v>
      </c>
      <c r="H3" s="144" t="s">
        <v>172</v>
      </c>
      <c r="I3" s="143" t="s">
        <v>175</v>
      </c>
      <c r="J3" s="874" t="s">
        <v>176</v>
      </c>
      <c r="K3" s="875"/>
      <c r="L3" s="876"/>
      <c r="M3" s="736" t="s">
        <v>234</v>
      </c>
      <c r="N3" s="127" t="s">
        <v>172</v>
      </c>
      <c r="O3" s="128" t="s">
        <v>175</v>
      </c>
      <c r="P3" s="877" t="s">
        <v>176</v>
      </c>
      <c r="Q3" s="878"/>
      <c r="R3" s="857"/>
      <c r="S3" s="737" t="s">
        <v>234</v>
      </c>
    </row>
    <row r="4" spans="1:19" s="87" customFormat="1" ht="18.95" customHeight="1">
      <c r="A4" s="275"/>
      <c r="B4" s="133" t="s">
        <v>177</v>
      </c>
      <c r="C4" s="130" t="s">
        <v>178</v>
      </c>
      <c r="D4" s="134" t="s">
        <v>179</v>
      </c>
      <c r="E4" s="179" t="s">
        <v>180</v>
      </c>
      <c r="F4" s="134" t="s">
        <v>171</v>
      </c>
      <c r="G4" s="740" t="s">
        <v>235</v>
      </c>
      <c r="H4" s="133" t="s">
        <v>177</v>
      </c>
      <c r="I4" s="130" t="s">
        <v>178</v>
      </c>
      <c r="J4" s="134" t="s">
        <v>179</v>
      </c>
      <c r="K4" s="135" t="s">
        <v>180</v>
      </c>
      <c r="L4" s="134" t="s">
        <v>171</v>
      </c>
      <c r="M4" s="729" t="s">
        <v>235</v>
      </c>
      <c r="N4" s="530" t="s">
        <v>177</v>
      </c>
      <c r="O4" s="531" t="s">
        <v>178</v>
      </c>
      <c r="P4" s="136" t="s">
        <v>179</v>
      </c>
      <c r="Q4" s="532" t="s">
        <v>180</v>
      </c>
      <c r="R4" s="532" t="s">
        <v>171</v>
      </c>
      <c r="S4" s="738" t="s">
        <v>235</v>
      </c>
    </row>
    <row r="5" spans="1:19" ht="21.95" customHeight="1">
      <c r="A5" s="528" t="s">
        <v>30</v>
      </c>
      <c r="B5" s="461">
        <v>0</v>
      </c>
      <c r="C5" s="462">
        <v>0</v>
      </c>
      <c r="D5" s="461">
        <v>0</v>
      </c>
      <c r="E5" s="461">
        <v>0</v>
      </c>
      <c r="F5" s="461">
        <v>0</v>
      </c>
      <c r="G5" s="462">
        <v>0</v>
      </c>
      <c r="H5" s="395">
        <v>2</v>
      </c>
      <c r="I5" s="393">
        <v>19</v>
      </c>
      <c r="J5" s="395">
        <v>9</v>
      </c>
      <c r="K5" s="395">
        <v>5</v>
      </c>
      <c r="L5" s="395">
        <v>14</v>
      </c>
      <c r="M5" s="393">
        <v>648.35</v>
      </c>
      <c r="N5" s="395">
        <v>2</v>
      </c>
      <c r="O5" s="393">
        <v>19</v>
      </c>
      <c r="P5" s="395">
        <v>9</v>
      </c>
      <c r="Q5" s="395">
        <v>5</v>
      </c>
      <c r="R5" s="395">
        <v>14</v>
      </c>
      <c r="S5" s="393">
        <v>648.35</v>
      </c>
    </row>
    <row r="6" spans="1:19" ht="21.95" customHeight="1">
      <c r="A6" s="529" t="s">
        <v>128</v>
      </c>
      <c r="B6" s="463">
        <v>0</v>
      </c>
      <c r="C6" s="464">
        <v>0</v>
      </c>
      <c r="D6" s="463">
        <v>0</v>
      </c>
      <c r="E6" s="463">
        <v>0</v>
      </c>
      <c r="F6" s="463">
        <v>0</v>
      </c>
      <c r="G6" s="464">
        <v>0</v>
      </c>
      <c r="H6" s="396">
        <v>2</v>
      </c>
      <c r="I6" s="394">
        <v>25.18</v>
      </c>
      <c r="J6" s="396">
        <v>33</v>
      </c>
      <c r="K6" s="396">
        <v>15</v>
      </c>
      <c r="L6" s="396">
        <v>48</v>
      </c>
      <c r="M6" s="394">
        <v>483.55</v>
      </c>
      <c r="N6" s="396">
        <v>2</v>
      </c>
      <c r="O6" s="394">
        <v>25.18</v>
      </c>
      <c r="P6" s="396">
        <v>33</v>
      </c>
      <c r="Q6" s="396">
        <v>15</v>
      </c>
      <c r="R6" s="396">
        <v>48</v>
      </c>
      <c r="S6" s="394">
        <v>483.55</v>
      </c>
    </row>
    <row r="7" spans="1:19" ht="21.95" customHeight="1">
      <c r="A7" s="529" t="s">
        <v>842</v>
      </c>
      <c r="B7" s="463">
        <v>0</v>
      </c>
      <c r="C7" s="464">
        <v>0</v>
      </c>
      <c r="D7" s="463">
        <v>0</v>
      </c>
      <c r="E7" s="463">
        <v>0</v>
      </c>
      <c r="F7" s="463">
        <v>0</v>
      </c>
      <c r="G7" s="464">
        <v>0</v>
      </c>
      <c r="H7" s="463">
        <v>2</v>
      </c>
      <c r="I7" s="464">
        <v>4.1349999999999998</v>
      </c>
      <c r="J7" s="463">
        <v>16</v>
      </c>
      <c r="K7" s="463">
        <v>0</v>
      </c>
      <c r="L7" s="463">
        <v>16</v>
      </c>
      <c r="M7" s="464">
        <v>418.01299999999998</v>
      </c>
      <c r="N7" s="396">
        <v>2</v>
      </c>
      <c r="O7" s="394">
        <v>4.1349999999999998</v>
      </c>
      <c r="P7" s="396">
        <v>16</v>
      </c>
      <c r="Q7" s="396">
        <v>0</v>
      </c>
      <c r="R7" s="396">
        <v>16</v>
      </c>
      <c r="S7" s="394">
        <v>418.01299999999998</v>
      </c>
    </row>
    <row r="8" spans="1:19" ht="21.95" customHeight="1">
      <c r="A8" s="529" t="s">
        <v>847</v>
      </c>
      <c r="B8" s="463">
        <v>0</v>
      </c>
      <c r="C8" s="464">
        <v>0</v>
      </c>
      <c r="D8" s="463">
        <v>0</v>
      </c>
      <c r="E8" s="463">
        <v>0</v>
      </c>
      <c r="F8" s="463">
        <v>0</v>
      </c>
      <c r="G8" s="464">
        <v>0</v>
      </c>
      <c r="H8" s="396">
        <v>3</v>
      </c>
      <c r="I8" s="394">
        <v>8.625</v>
      </c>
      <c r="J8" s="396">
        <v>24</v>
      </c>
      <c r="K8" s="396">
        <v>0</v>
      </c>
      <c r="L8" s="396">
        <v>24</v>
      </c>
      <c r="M8" s="394">
        <v>232.5</v>
      </c>
      <c r="N8" s="396">
        <v>3</v>
      </c>
      <c r="O8" s="394">
        <v>8.625</v>
      </c>
      <c r="P8" s="396">
        <v>24</v>
      </c>
      <c r="Q8" s="396">
        <v>0</v>
      </c>
      <c r="R8" s="396">
        <v>24</v>
      </c>
      <c r="S8" s="394">
        <v>232.5</v>
      </c>
    </row>
    <row r="9" spans="1:19" ht="21.95" customHeight="1">
      <c r="A9" s="529" t="s">
        <v>127</v>
      </c>
      <c r="B9" s="463">
        <v>0</v>
      </c>
      <c r="C9" s="464">
        <v>0</v>
      </c>
      <c r="D9" s="463">
        <v>0</v>
      </c>
      <c r="E9" s="463">
        <v>0</v>
      </c>
      <c r="F9" s="463">
        <v>0</v>
      </c>
      <c r="G9" s="464">
        <v>0</v>
      </c>
      <c r="H9" s="396">
        <v>1</v>
      </c>
      <c r="I9" s="394">
        <v>2.4</v>
      </c>
      <c r="J9" s="396">
        <v>4</v>
      </c>
      <c r="K9" s="396">
        <v>0</v>
      </c>
      <c r="L9" s="396">
        <v>4</v>
      </c>
      <c r="M9" s="394">
        <v>90.98</v>
      </c>
      <c r="N9" s="396">
        <v>1</v>
      </c>
      <c r="O9" s="394">
        <v>2.4</v>
      </c>
      <c r="P9" s="396">
        <v>4</v>
      </c>
      <c r="Q9" s="396">
        <v>0</v>
      </c>
      <c r="R9" s="396">
        <v>4</v>
      </c>
      <c r="S9" s="394">
        <v>90.98</v>
      </c>
    </row>
    <row r="10" spans="1:19" ht="21.95" customHeight="1">
      <c r="A10" s="529" t="s">
        <v>821</v>
      </c>
      <c r="B10" s="463">
        <v>0</v>
      </c>
      <c r="C10" s="464">
        <v>0</v>
      </c>
      <c r="D10" s="463">
        <v>0</v>
      </c>
      <c r="E10" s="463">
        <v>0</v>
      </c>
      <c r="F10" s="463">
        <v>0</v>
      </c>
      <c r="G10" s="464">
        <v>0</v>
      </c>
      <c r="H10" s="396">
        <v>1</v>
      </c>
      <c r="I10" s="394">
        <v>21</v>
      </c>
      <c r="J10" s="396">
        <v>2</v>
      </c>
      <c r="K10" s="396">
        <v>6</v>
      </c>
      <c r="L10" s="396">
        <v>8</v>
      </c>
      <c r="M10" s="394">
        <v>75</v>
      </c>
      <c r="N10" s="396">
        <v>1</v>
      </c>
      <c r="O10" s="394">
        <v>21</v>
      </c>
      <c r="P10" s="396">
        <v>2</v>
      </c>
      <c r="Q10" s="396">
        <v>6</v>
      </c>
      <c r="R10" s="396">
        <v>8</v>
      </c>
      <c r="S10" s="394">
        <v>75</v>
      </c>
    </row>
    <row r="11" spans="1:19" ht="21.95" customHeight="1">
      <c r="A11" s="529" t="s">
        <v>125</v>
      </c>
      <c r="B11" s="463">
        <v>0</v>
      </c>
      <c r="C11" s="464">
        <v>0</v>
      </c>
      <c r="D11" s="463">
        <v>0</v>
      </c>
      <c r="E11" s="463">
        <v>0</v>
      </c>
      <c r="F11" s="463">
        <v>0</v>
      </c>
      <c r="G11" s="464">
        <v>0</v>
      </c>
      <c r="H11" s="396">
        <v>2</v>
      </c>
      <c r="I11" s="394">
        <v>8.9499999999999993</v>
      </c>
      <c r="J11" s="396">
        <v>9</v>
      </c>
      <c r="K11" s="396">
        <v>0</v>
      </c>
      <c r="L11" s="396">
        <v>9</v>
      </c>
      <c r="M11" s="394">
        <v>894</v>
      </c>
      <c r="N11" s="396">
        <v>2</v>
      </c>
      <c r="O11" s="394">
        <v>8.9499999999999993</v>
      </c>
      <c r="P11" s="396">
        <v>9</v>
      </c>
      <c r="Q11" s="396">
        <v>0</v>
      </c>
      <c r="R11" s="396">
        <v>9</v>
      </c>
      <c r="S11" s="394">
        <v>894</v>
      </c>
    </row>
    <row r="12" spans="1:19" ht="21.95" customHeight="1">
      <c r="A12" s="529" t="s">
        <v>841</v>
      </c>
      <c r="B12" s="463">
        <v>0</v>
      </c>
      <c r="C12" s="464">
        <v>0</v>
      </c>
      <c r="D12" s="463">
        <v>0</v>
      </c>
      <c r="E12" s="463">
        <v>0</v>
      </c>
      <c r="F12" s="463">
        <v>0</v>
      </c>
      <c r="G12" s="464">
        <v>0</v>
      </c>
      <c r="H12" s="396">
        <v>1</v>
      </c>
      <c r="I12" s="394">
        <v>4.5</v>
      </c>
      <c r="J12" s="396">
        <v>3</v>
      </c>
      <c r="K12" s="396">
        <v>0</v>
      </c>
      <c r="L12" s="396">
        <v>3</v>
      </c>
      <c r="M12" s="394">
        <v>282</v>
      </c>
      <c r="N12" s="396">
        <v>1</v>
      </c>
      <c r="O12" s="394">
        <v>4.5</v>
      </c>
      <c r="P12" s="396">
        <v>3</v>
      </c>
      <c r="Q12" s="396">
        <v>0</v>
      </c>
      <c r="R12" s="396">
        <v>3</v>
      </c>
      <c r="S12" s="394">
        <v>282</v>
      </c>
    </row>
    <row r="13" spans="1:19" ht="21.95" customHeight="1">
      <c r="A13" s="529" t="s">
        <v>28</v>
      </c>
      <c r="B13" s="463">
        <v>0</v>
      </c>
      <c r="C13" s="464">
        <v>0</v>
      </c>
      <c r="D13" s="463">
        <v>0</v>
      </c>
      <c r="E13" s="463">
        <v>0</v>
      </c>
      <c r="F13" s="463">
        <v>0</v>
      </c>
      <c r="G13" s="464">
        <v>0</v>
      </c>
      <c r="H13" s="396">
        <v>2</v>
      </c>
      <c r="I13" s="394">
        <v>3.1</v>
      </c>
      <c r="J13" s="396">
        <v>8</v>
      </c>
      <c r="K13" s="396">
        <v>7</v>
      </c>
      <c r="L13" s="396">
        <v>15</v>
      </c>
      <c r="M13" s="394">
        <v>228</v>
      </c>
      <c r="N13" s="396">
        <v>2</v>
      </c>
      <c r="O13" s="394">
        <v>3.1</v>
      </c>
      <c r="P13" s="396">
        <v>8</v>
      </c>
      <c r="Q13" s="396">
        <v>7</v>
      </c>
      <c r="R13" s="396">
        <v>15</v>
      </c>
      <c r="S13" s="394">
        <v>228</v>
      </c>
    </row>
    <row r="14" spans="1:19" ht="21.95" customHeight="1">
      <c r="A14" s="529" t="s">
        <v>24</v>
      </c>
      <c r="B14" s="463">
        <v>0</v>
      </c>
      <c r="C14" s="464">
        <v>0</v>
      </c>
      <c r="D14" s="463">
        <v>0</v>
      </c>
      <c r="E14" s="463">
        <v>0</v>
      </c>
      <c r="F14" s="463">
        <v>0</v>
      </c>
      <c r="G14" s="464">
        <v>0</v>
      </c>
      <c r="H14" s="396">
        <v>2</v>
      </c>
      <c r="I14" s="394">
        <v>23</v>
      </c>
      <c r="J14" s="396">
        <v>23</v>
      </c>
      <c r="K14" s="396">
        <v>10</v>
      </c>
      <c r="L14" s="396">
        <v>33</v>
      </c>
      <c r="M14" s="394">
        <v>853.2</v>
      </c>
      <c r="N14" s="396">
        <v>2</v>
      </c>
      <c r="O14" s="394">
        <v>23</v>
      </c>
      <c r="P14" s="396">
        <v>23</v>
      </c>
      <c r="Q14" s="396">
        <v>10</v>
      </c>
      <c r="R14" s="396">
        <v>33</v>
      </c>
      <c r="S14" s="394">
        <v>853.2</v>
      </c>
    </row>
    <row r="15" spans="1:19" ht="21.95" customHeight="1">
      <c r="A15" s="529" t="s">
        <v>110</v>
      </c>
      <c r="B15" s="463">
        <v>0</v>
      </c>
      <c r="C15" s="464">
        <v>0</v>
      </c>
      <c r="D15" s="463">
        <v>0</v>
      </c>
      <c r="E15" s="463">
        <v>0</v>
      </c>
      <c r="F15" s="463">
        <v>0</v>
      </c>
      <c r="G15" s="464">
        <v>0</v>
      </c>
      <c r="H15" s="396">
        <v>1</v>
      </c>
      <c r="I15" s="394">
        <v>1.95</v>
      </c>
      <c r="J15" s="396">
        <v>3</v>
      </c>
      <c r="K15" s="396">
        <v>2</v>
      </c>
      <c r="L15" s="396">
        <v>5</v>
      </c>
      <c r="M15" s="394">
        <v>180</v>
      </c>
      <c r="N15" s="396">
        <v>1</v>
      </c>
      <c r="O15" s="394">
        <v>1.95</v>
      </c>
      <c r="P15" s="396">
        <v>3</v>
      </c>
      <c r="Q15" s="396">
        <v>2</v>
      </c>
      <c r="R15" s="396">
        <v>5</v>
      </c>
      <c r="S15" s="394">
        <v>180</v>
      </c>
    </row>
    <row r="16" spans="1:19" ht="21.95" customHeight="1">
      <c r="A16" s="529" t="s">
        <v>104</v>
      </c>
      <c r="B16" s="463">
        <v>0</v>
      </c>
      <c r="C16" s="464">
        <v>0</v>
      </c>
      <c r="D16" s="463">
        <v>0</v>
      </c>
      <c r="E16" s="463">
        <v>0</v>
      </c>
      <c r="F16" s="463">
        <v>0</v>
      </c>
      <c r="G16" s="464">
        <v>0</v>
      </c>
      <c r="H16" s="396">
        <v>2</v>
      </c>
      <c r="I16" s="394">
        <v>107.5</v>
      </c>
      <c r="J16" s="396">
        <v>5</v>
      </c>
      <c r="K16" s="396">
        <v>0</v>
      </c>
      <c r="L16" s="396">
        <v>5</v>
      </c>
      <c r="M16" s="394">
        <v>278.35000000000002</v>
      </c>
      <c r="N16" s="396">
        <v>2</v>
      </c>
      <c r="O16" s="394">
        <v>107.5</v>
      </c>
      <c r="P16" s="396">
        <v>5</v>
      </c>
      <c r="Q16" s="396">
        <v>0</v>
      </c>
      <c r="R16" s="396">
        <v>5</v>
      </c>
      <c r="S16" s="394">
        <v>278.35000000000002</v>
      </c>
    </row>
    <row r="17" spans="1:20" ht="21.95" customHeight="1">
      <c r="A17" s="529" t="s">
        <v>32</v>
      </c>
      <c r="B17" s="463">
        <v>0</v>
      </c>
      <c r="C17" s="464">
        <v>0</v>
      </c>
      <c r="D17" s="463">
        <v>0</v>
      </c>
      <c r="E17" s="463">
        <v>0</v>
      </c>
      <c r="F17" s="463">
        <v>0</v>
      </c>
      <c r="G17" s="464">
        <v>0</v>
      </c>
      <c r="H17" s="396">
        <v>3</v>
      </c>
      <c r="I17" s="394">
        <v>8.27</v>
      </c>
      <c r="J17" s="396">
        <v>29</v>
      </c>
      <c r="K17" s="396">
        <v>10</v>
      </c>
      <c r="L17" s="396">
        <v>39</v>
      </c>
      <c r="M17" s="394">
        <v>232.18</v>
      </c>
      <c r="N17" s="396">
        <v>3</v>
      </c>
      <c r="O17" s="394">
        <v>8.27</v>
      </c>
      <c r="P17" s="396">
        <v>29</v>
      </c>
      <c r="Q17" s="396">
        <v>10</v>
      </c>
      <c r="R17" s="396">
        <v>39</v>
      </c>
      <c r="S17" s="394">
        <v>232.18</v>
      </c>
    </row>
    <row r="18" spans="1:20" ht="21.95" customHeight="1">
      <c r="A18" s="529" t="s">
        <v>844</v>
      </c>
      <c r="B18" s="458">
        <v>1</v>
      </c>
      <c r="C18" s="459">
        <v>10.1</v>
      </c>
      <c r="D18" s="458">
        <v>8</v>
      </c>
      <c r="E18" s="458">
        <v>12</v>
      </c>
      <c r="F18" s="458">
        <v>20</v>
      </c>
      <c r="G18" s="459">
        <v>65.540000000000006</v>
      </c>
      <c r="H18" s="384">
        <v>0</v>
      </c>
      <c r="I18" s="460">
        <v>0</v>
      </c>
      <c r="J18" s="384">
        <v>0</v>
      </c>
      <c r="K18" s="384">
        <v>0</v>
      </c>
      <c r="L18" s="384">
        <v>0</v>
      </c>
      <c r="M18" s="460">
        <v>0</v>
      </c>
      <c r="N18" s="384">
        <v>1</v>
      </c>
      <c r="O18" s="460">
        <v>10.1</v>
      </c>
      <c r="P18" s="384">
        <v>8</v>
      </c>
      <c r="Q18" s="384">
        <v>12</v>
      </c>
      <c r="R18" s="384">
        <v>20</v>
      </c>
      <c r="S18" s="460">
        <v>65.540000000000006</v>
      </c>
    </row>
    <row r="19" spans="1:20" ht="21.95" customHeight="1">
      <c r="A19" s="529" t="s">
        <v>53</v>
      </c>
      <c r="B19" s="396">
        <v>0</v>
      </c>
      <c r="C19" s="394">
        <v>0</v>
      </c>
      <c r="D19" s="396">
        <v>0</v>
      </c>
      <c r="E19" s="396">
        <v>0</v>
      </c>
      <c r="F19" s="396">
        <v>0</v>
      </c>
      <c r="G19" s="394">
        <v>0</v>
      </c>
      <c r="H19" s="396">
        <v>4</v>
      </c>
      <c r="I19" s="394">
        <v>76.349999999999994</v>
      </c>
      <c r="J19" s="396">
        <v>55</v>
      </c>
      <c r="K19" s="396">
        <v>0</v>
      </c>
      <c r="L19" s="396">
        <v>55</v>
      </c>
      <c r="M19" s="394">
        <v>1232.2</v>
      </c>
      <c r="N19" s="396">
        <v>4</v>
      </c>
      <c r="O19" s="394">
        <v>76.349999999999994</v>
      </c>
      <c r="P19" s="396">
        <v>55</v>
      </c>
      <c r="Q19" s="396">
        <v>0</v>
      </c>
      <c r="R19" s="396">
        <v>55</v>
      </c>
      <c r="S19" s="394">
        <v>1232.2</v>
      </c>
    </row>
    <row r="20" spans="1:20" ht="21.95" customHeight="1">
      <c r="A20" s="529" t="s">
        <v>59</v>
      </c>
      <c r="B20" s="396">
        <v>0</v>
      </c>
      <c r="C20" s="394">
        <v>0</v>
      </c>
      <c r="D20" s="396">
        <v>0</v>
      </c>
      <c r="E20" s="396">
        <v>0</v>
      </c>
      <c r="F20" s="396">
        <v>0</v>
      </c>
      <c r="G20" s="394">
        <v>0</v>
      </c>
      <c r="H20" s="396">
        <v>6</v>
      </c>
      <c r="I20" s="394">
        <v>88.411640000000006</v>
      </c>
      <c r="J20" s="396">
        <v>171</v>
      </c>
      <c r="K20" s="396">
        <v>71</v>
      </c>
      <c r="L20" s="396">
        <v>242</v>
      </c>
      <c r="M20" s="394">
        <v>2460.73</v>
      </c>
      <c r="N20" s="396">
        <v>6</v>
      </c>
      <c r="O20" s="394">
        <v>88.411640000000006</v>
      </c>
      <c r="P20" s="396">
        <v>171</v>
      </c>
      <c r="Q20" s="396">
        <v>71</v>
      </c>
      <c r="R20" s="396">
        <v>242</v>
      </c>
      <c r="S20" s="394">
        <v>2460.73</v>
      </c>
    </row>
    <row r="21" spans="1:20" ht="21.95" customHeight="1">
      <c r="A21" s="529" t="s">
        <v>132</v>
      </c>
      <c r="B21" s="396">
        <v>0</v>
      </c>
      <c r="C21" s="394">
        <v>0</v>
      </c>
      <c r="D21" s="396">
        <v>0</v>
      </c>
      <c r="E21" s="396">
        <v>0</v>
      </c>
      <c r="F21" s="396">
        <v>0</v>
      </c>
      <c r="G21" s="394">
        <v>0</v>
      </c>
      <c r="H21" s="396">
        <v>2</v>
      </c>
      <c r="I21" s="394">
        <v>32.65</v>
      </c>
      <c r="J21" s="396">
        <v>35</v>
      </c>
      <c r="K21" s="396">
        <v>6</v>
      </c>
      <c r="L21" s="396">
        <v>41</v>
      </c>
      <c r="M21" s="394">
        <v>111.57</v>
      </c>
      <c r="N21" s="396">
        <v>2</v>
      </c>
      <c r="O21" s="394">
        <v>32.65</v>
      </c>
      <c r="P21" s="396">
        <v>35</v>
      </c>
      <c r="Q21" s="396">
        <v>6</v>
      </c>
      <c r="R21" s="396">
        <v>41</v>
      </c>
      <c r="S21" s="394">
        <v>111.57</v>
      </c>
    </row>
    <row r="22" spans="1:20" ht="21.95" customHeight="1">
      <c r="A22" s="588" t="s">
        <v>825</v>
      </c>
      <c r="B22" s="586">
        <v>0</v>
      </c>
      <c r="C22" s="587">
        <v>0</v>
      </c>
      <c r="D22" s="586">
        <v>0</v>
      </c>
      <c r="E22" s="586">
        <v>0</v>
      </c>
      <c r="F22" s="586">
        <v>0</v>
      </c>
      <c r="G22" s="587">
        <v>0</v>
      </c>
      <c r="H22" s="586">
        <v>2</v>
      </c>
      <c r="I22" s="587">
        <v>7.7</v>
      </c>
      <c r="J22" s="586">
        <v>11</v>
      </c>
      <c r="K22" s="586">
        <v>0</v>
      </c>
      <c r="L22" s="586">
        <v>11</v>
      </c>
      <c r="M22" s="587">
        <v>1700</v>
      </c>
      <c r="N22" s="586">
        <v>2</v>
      </c>
      <c r="O22" s="587">
        <v>7.7</v>
      </c>
      <c r="P22" s="586">
        <v>11</v>
      </c>
      <c r="Q22" s="586">
        <v>0</v>
      </c>
      <c r="R22" s="586">
        <v>11</v>
      </c>
      <c r="S22" s="587">
        <v>1700</v>
      </c>
      <c r="T22" s="589"/>
    </row>
    <row r="23" spans="1:20" ht="20.100000000000001" customHeight="1">
      <c r="A23" s="590" t="s">
        <v>58</v>
      </c>
      <c r="B23" s="319">
        <v>0</v>
      </c>
      <c r="C23" s="559">
        <v>0</v>
      </c>
      <c r="D23" s="319">
        <v>0</v>
      </c>
      <c r="E23" s="319">
        <v>0</v>
      </c>
      <c r="F23" s="319">
        <v>0</v>
      </c>
      <c r="G23" s="559">
        <v>0</v>
      </c>
      <c r="H23" s="319">
        <v>2</v>
      </c>
      <c r="I23" s="559">
        <v>15.128</v>
      </c>
      <c r="J23" s="319">
        <v>20</v>
      </c>
      <c r="K23" s="319">
        <v>0</v>
      </c>
      <c r="L23" s="319">
        <v>20</v>
      </c>
      <c r="M23" s="559">
        <v>535</v>
      </c>
      <c r="N23" s="319">
        <v>2</v>
      </c>
      <c r="O23" s="559">
        <v>15.128</v>
      </c>
      <c r="P23" s="319">
        <v>20</v>
      </c>
      <c r="Q23" s="319">
        <v>0</v>
      </c>
      <c r="R23" s="319">
        <v>20</v>
      </c>
      <c r="S23" s="559">
        <v>535</v>
      </c>
      <c r="T23" s="589"/>
    </row>
    <row r="24" spans="1:20" ht="20.100000000000001" customHeight="1">
      <c r="A24" s="579" t="s">
        <v>848</v>
      </c>
      <c r="B24" s="580">
        <v>1</v>
      </c>
      <c r="C24" s="581">
        <v>5</v>
      </c>
      <c r="D24" s="580">
        <v>6</v>
      </c>
      <c r="E24" s="582">
        <v>2</v>
      </c>
      <c r="F24" s="580">
        <v>8</v>
      </c>
      <c r="G24" s="581">
        <v>73.599999999999994</v>
      </c>
      <c r="H24" s="583">
        <v>0</v>
      </c>
      <c r="I24" s="584">
        <v>0</v>
      </c>
      <c r="J24" s="583">
        <v>0</v>
      </c>
      <c r="K24" s="583">
        <v>0</v>
      </c>
      <c r="L24" s="583">
        <v>0</v>
      </c>
      <c r="M24" s="584">
        <v>0</v>
      </c>
      <c r="N24" s="580">
        <v>1</v>
      </c>
      <c r="O24" s="581">
        <v>5</v>
      </c>
      <c r="P24" s="580">
        <v>6</v>
      </c>
      <c r="Q24" s="580">
        <v>2</v>
      </c>
      <c r="R24" s="580">
        <v>8</v>
      </c>
      <c r="S24" s="581">
        <v>73.599999999999994</v>
      </c>
    </row>
    <row r="25" spans="1:20" ht="20.100000000000001" customHeight="1">
      <c r="A25" s="555" t="s">
        <v>43</v>
      </c>
      <c r="B25" s="397">
        <v>0</v>
      </c>
      <c r="C25" s="465">
        <v>0</v>
      </c>
      <c r="D25" s="397">
        <v>0</v>
      </c>
      <c r="E25" s="585">
        <v>0</v>
      </c>
      <c r="F25" s="397">
        <v>0</v>
      </c>
      <c r="G25" s="465">
        <v>0</v>
      </c>
      <c r="H25" s="396">
        <v>1</v>
      </c>
      <c r="I25" s="394">
        <v>145.294872</v>
      </c>
      <c r="J25" s="396">
        <v>22</v>
      </c>
      <c r="K25" s="396">
        <v>4</v>
      </c>
      <c r="L25" s="396">
        <v>26</v>
      </c>
      <c r="M25" s="394">
        <v>493</v>
      </c>
      <c r="N25" s="397">
        <v>1</v>
      </c>
      <c r="O25" s="465">
        <v>145.294872</v>
      </c>
      <c r="P25" s="397">
        <v>22</v>
      </c>
      <c r="Q25" s="397">
        <v>4</v>
      </c>
      <c r="R25" s="397">
        <v>26</v>
      </c>
      <c r="S25" s="465">
        <v>493</v>
      </c>
    </row>
    <row r="26" spans="1:20" ht="20.100000000000001" customHeight="1">
      <c r="A26" s="555" t="s">
        <v>820</v>
      </c>
      <c r="B26" s="397">
        <v>0</v>
      </c>
      <c r="C26" s="465">
        <v>0</v>
      </c>
      <c r="D26" s="397">
        <v>0</v>
      </c>
      <c r="E26" s="585">
        <v>0</v>
      </c>
      <c r="F26" s="397">
        <v>0</v>
      </c>
      <c r="G26" s="465">
        <v>0</v>
      </c>
      <c r="H26" s="396">
        <v>1</v>
      </c>
      <c r="I26" s="394">
        <v>5</v>
      </c>
      <c r="J26" s="396">
        <v>6</v>
      </c>
      <c r="K26" s="396">
        <v>2</v>
      </c>
      <c r="L26" s="396">
        <v>8</v>
      </c>
      <c r="M26" s="394">
        <v>73.77</v>
      </c>
      <c r="N26" s="397">
        <v>1</v>
      </c>
      <c r="O26" s="465">
        <v>5</v>
      </c>
      <c r="P26" s="397">
        <v>6</v>
      </c>
      <c r="Q26" s="397">
        <v>2</v>
      </c>
      <c r="R26" s="397">
        <v>8</v>
      </c>
      <c r="S26" s="465">
        <v>73.77</v>
      </c>
    </row>
    <row r="27" spans="1:20" ht="20.100000000000001" customHeight="1">
      <c r="A27" s="691" t="s">
        <v>800</v>
      </c>
      <c r="B27" s="384">
        <v>0</v>
      </c>
      <c r="C27" s="460">
        <v>0</v>
      </c>
      <c r="D27" s="384">
        <v>0</v>
      </c>
      <c r="E27" s="735">
        <v>0</v>
      </c>
      <c r="F27" s="384">
        <v>0</v>
      </c>
      <c r="G27" s="460">
        <v>0</v>
      </c>
      <c r="H27" s="384">
        <v>1</v>
      </c>
      <c r="I27" s="460">
        <v>3.7</v>
      </c>
      <c r="J27" s="384">
        <v>7</v>
      </c>
      <c r="K27" s="384">
        <v>0</v>
      </c>
      <c r="L27" s="384">
        <v>7</v>
      </c>
      <c r="M27" s="460">
        <v>553</v>
      </c>
      <c r="N27" s="384">
        <v>1</v>
      </c>
      <c r="O27" s="460">
        <v>3.7</v>
      </c>
      <c r="P27" s="384">
        <v>7</v>
      </c>
      <c r="Q27" s="384">
        <v>0</v>
      </c>
      <c r="R27" s="384">
        <v>7</v>
      </c>
      <c r="S27" s="460">
        <v>553</v>
      </c>
    </row>
    <row r="28" spans="1:20" ht="20.100000000000001" customHeight="1">
      <c r="A28" s="555" t="s">
        <v>854</v>
      </c>
      <c r="B28" s="397">
        <v>0</v>
      </c>
      <c r="C28" s="465">
        <v>0</v>
      </c>
      <c r="D28" s="397">
        <v>0</v>
      </c>
      <c r="E28" s="585">
        <v>0</v>
      </c>
      <c r="F28" s="397">
        <v>0</v>
      </c>
      <c r="G28" s="465">
        <v>0</v>
      </c>
      <c r="H28" s="396">
        <v>2</v>
      </c>
      <c r="I28" s="394">
        <v>97.647999999999996</v>
      </c>
      <c r="J28" s="396">
        <v>15</v>
      </c>
      <c r="K28" s="396">
        <v>0</v>
      </c>
      <c r="L28" s="396">
        <v>15</v>
      </c>
      <c r="M28" s="394">
        <v>625.5</v>
      </c>
      <c r="N28" s="397">
        <v>2</v>
      </c>
      <c r="O28" s="465">
        <v>97.647999999999996</v>
      </c>
      <c r="P28" s="397">
        <v>15</v>
      </c>
      <c r="Q28" s="397">
        <v>0</v>
      </c>
      <c r="R28" s="397">
        <v>15</v>
      </c>
      <c r="S28" s="465">
        <v>625.5</v>
      </c>
    </row>
    <row r="29" spans="1:20" ht="20.100000000000001" customHeight="1">
      <c r="A29" s="939" t="s">
        <v>857</v>
      </c>
      <c r="B29" s="318">
        <v>0</v>
      </c>
      <c r="C29" s="611">
        <v>0</v>
      </c>
      <c r="D29" s="318">
        <v>0</v>
      </c>
      <c r="E29" s="956">
        <v>0</v>
      </c>
      <c r="F29" s="318">
        <v>0</v>
      </c>
      <c r="G29" s="611">
        <v>0</v>
      </c>
      <c r="H29" s="318">
        <v>1</v>
      </c>
      <c r="I29" s="611">
        <v>0.38650000000000001</v>
      </c>
      <c r="J29" s="318">
        <v>43</v>
      </c>
      <c r="K29" s="318">
        <v>7</v>
      </c>
      <c r="L29" s="318">
        <v>50</v>
      </c>
      <c r="M29" s="611">
        <v>8.4499999999999993</v>
      </c>
      <c r="N29" s="318">
        <v>1</v>
      </c>
      <c r="O29" s="611">
        <v>0.38650000000000001</v>
      </c>
      <c r="P29" s="318">
        <v>43</v>
      </c>
      <c r="Q29" s="318">
        <v>7</v>
      </c>
      <c r="R29" s="318">
        <v>50</v>
      </c>
      <c r="S29" s="611">
        <v>8.4499999999999993</v>
      </c>
    </row>
    <row r="30" spans="1:20" ht="20.100000000000001" customHeight="1">
      <c r="A30" s="949" t="s">
        <v>830</v>
      </c>
      <c r="B30" s="272">
        <v>1</v>
      </c>
      <c r="C30" s="610">
        <v>7.6999999999999993</v>
      </c>
      <c r="D30" s="272">
        <v>5</v>
      </c>
      <c r="E30" s="957">
        <v>0</v>
      </c>
      <c r="F30" s="272">
        <v>5</v>
      </c>
      <c r="G30" s="610">
        <v>64.5</v>
      </c>
      <c r="H30" s="958">
        <v>4</v>
      </c>
      <c r="I30" s="644">
        <v>26.01</v>
      </c>
      <c r="J30" s="958">
        <v>13</v>
      </c>
      <c r="K30" s="958">
        <v>16</v>
      </c>
      <c r="L30" s="958">
        <v>29</v>
      </c>
      <c r="M30" s="644">
        <v>713.81</v>
      </c>
      <c r="N30" s="272">
        <v>5</v>
      </c>
      <c r="O30" s="610">
        <v>33.71</v>
      </c>
      <c r="P30" s="272">
        <v>18</v>
      </c>
      <c r="Q30" s="272">
        <v>16</v>
      </c>
      <c r="R30" s="272">
        <v>34</v>
      </c>
      <c r="S30" s="610">
        <v>778.31</v>
      </c>
    </row>
    <row r="31" spans="1:20" ht="20.100000000000001" customHeight="1">
      <c r="A31" s="949" t="s">
        <v>114</v>
      </c>
      <c r="B31" s="272">
        <v>0</v>
      </c>
      <c r="C31" s="610">
        <v>0</v>
      </c>
      <c r="D31" s="272">
        <v>0</v>
      </c>
      <c r="E31" s="957">
        <v>0</v>
      </c>
      <c r="F31" s="272">
        <v>0</v>
      </c>
      <c r="G31" s="610">
        <v>0</v>
      </c>
      <c r="H31" s="958">
        <v>1</v>
      </c>
      <c r="I31" s="644">
        <v>1700</v>
      </c>
      <c r="J31" s="958">
        <v>235</v>
      </c>
      <c r="K31" s="958">
        <v>200</v>
      </c>
      <c r="L31" s="958">
        <v>435</v>
      </c>
      <c r="M31" s="644">
        <v>47999.06</v>
      </c>
      <c r="N31" s="272">
        <v>1</v>
      </c>
      <c r="O31" s="610">
        <v>1700</v>
      </c>
      <c r="P31" s="272">
        <v>235</v>
      </c>
      <c r="Q31" s="272">
        <v>200</v>
      </c>
      <c r="R31" s="272">
        <v>435</v>
      </c>
      <c r="S31" s="610">
        <v>47999.06</v>
      </c>
    </row>
    <row r="32" spans="1:20" ht="20.100000000000001" customHeight="1">
      <c r="A32" s="949" t="s">
        <v>71</v>
      </c>
      <c r="B32" s="272">
        <v>0</v>
      </c>
      <c r="C32" s="610">
        <v>0</v>
      </c>
      <c r="D32" s="272">
        <v>0</v>
      </c>
      <c r="E32" s="957">
        <v>0</v>
      </c>
      <c r="F32" s="272">
        <v>0</v>
      </c>
      <c r="G32" s="610">
        <v>0</v>
      </c>
      <c r="H32" s="958">
        <v>1</v>
      </c>
      <c r="I32" s="644">
        <v>1.5</v>
      </c>
      <c r="J32" s="958">
        <v>12</v>
      </c>
      <c r="K32" s="958">
        <v>0</v>
      </c>
      <c r="L32" s="958">
        <v>12</v>
      </c>
      <c r="M32" s="644">
        <v>52</v>
      </c>
      <c r="N32" s="272">
        <v>1</v>
      </c>
      <c r="O32" s="610">
        <v>1.5</v>
      </c>
      <c r="P32" s="272">
        <v>12</v>
      </c>
      <c r="Q32" s="272">
        <v>0</v>
      </c>
      <c r="R32" s="272">
        <v>12</v>
      </c>
      <c r="S32" s="610">
        <v>52</v>
      </c>
    </row>
    <row r="33" spans="1:19" ht="20.100000000000001" customHeight="1">
      <c r="A33" s="949" t="s">
        <v>64</v>
      </c>
      <c r="B33" s="272">
        <v>0</v>
      </c>
      <c r="C33" s="610">
        <v>0</v>
      </c>
      <c r="D33" s="272">
        <v>0</v>
      </c>
      <c r="E33" s="957">
        <v>0</v>
      </c>
      <c r="F33" s="272">
        <v>0</v>
      </c>
      <c r="G33" s="610">
        <v>0</v>
      </c>
      <c r="H33" s="958">
        <v>1</v>
      </c>
      <c r="I33" s="644">
        <v>35</v>
      </c>
      <c r="J33" s="958">
        <v>52</v>
      </c>
      <c r="K33" s="958">
        <v>78</v>
      </c>
      <c r="L33" s="958">
        <v>130</v>
      </c>
      <c r="M33" s="644">
        <v>4680.47</v>
      </c>
      <c r="N33" s="272">
        <v>1</v>
      </c>
      <c r="O33" s="610">
        <v>35</v>
      </c>
      <c r="P33" s="272">
        <v>52</v>
      </c>
      <c r="Q33" s="272">
        <v>78</v>
      </c>
      <c r="R33" s="272">
        <v>130</v>
      </c>
      <c r="S33" s="610">
        <v>4680.47</v>
      </c>
    </row>
    <row r="34" spans="1:19" ht="20.100000000000001" customHeight="1">
      <c r="A34" s="949" t="s">
        <v>831</v>
      </c>
      <c r="B34" s="272">
        <v>0</v>
      </c>
      <c r="C34" s="610">
        <v>0</v>
      </c>
      <c r="D34" s="272">
        <v>0</v>
      </c>
      <c r="E34" s="957">
        <v>0</v>
      </c>
      <c r="F34" s="272">
        <v>0</v>
      </c>
      <c r="G34" s="610">
        <v>0</v>
      </c>
      <c r="H34" s="958">
        <v>1</v>
      </c>
      <c r="I34" s="644">
        <v>1.95</v>
      </c>
      <c r="J34" s="958">
        <v>2</v>
      </c>
      <c r="K34" s="958">
        <v>0</v>
      </c>
      <c r="L34" s="958">
        <v>2</v>
      </c>
      <c r="M34" s="644">
        <v>295</v>
      </c>
      <c r="N34" s="272">
        <v>1</v>
      </c>
      <c r="O34" s="610">
        <v>1.95</v>
      </c>
      <c r="P34" s="272">
        <v>2</v>
      </c>
      <c r="Q34" s="272">
        <v>0</v>
      </c>
      <c r="R34" s="272">
        <v>2</v>
      </c>
      <c r="S34" s="610">
        <v>295</v>
      </c>
    </row>
    <row r="35" spans="1:19" ht="20.100000000000001" customHeight="1">
      <c r="A35" s="679" t="s">
        <v>171</v>
      </c>
      <c r="B35" s="613">
        <v>3</v>
      </c>
      <c r="C35" s="614">
        <v>22.799999999999997</v>
      </c>
      <c r="D35" s="613">
        <v>19</v>
      </c>
      <c r="E35" s="680">
        <v>14</v>
      </c>
      <c r="F35" s="613">
        <v>33</v>
      </c>
      <c r="G35" s="614">
        <v>203.64</v>
      </c>
      <c r="H35" s="613">
        <v>54</v>
      </c>
      <c r="I35" s="614">
        <v>2474.3390119999999</v>
      </c>
      <c r="J35" s="613">
        <v>867</v>
      </c>
      <c r="K35" s="613">
        <v>439</v>
      </c>
      <c r="L35" s="613">
        <v>1306</v>
      </c>
      <c r="M35" s="614">
        <v>66429.68299999999</v>
      </c>
      <c r="N35" s="613">
        <v>57</v>
      </c>
      <c r="O35" s="614">
        <v>2497.1390119999996</v>
      </c>
      <c r="P35" s="613">
        <v>886</v>
      </c>
      <c r="Q35" s="613">
        <v>453</v>
      </c>
      <c r="R35" s="613">
        <v>1339</v>
      </c>
      <c r="S35" s="614">
        <v>66633.323000000004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27559055118110237" right="0.11811023622047245" top="0.74803149606299213" bottom="0.6692913385826772" header="0.31496062992125984" footer="0.31496062992125984"/>
  <pageSetup paperSize="9" firstPageNumber="27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28" workbookViewId="0">
      <selection activeCell="R34" sqref="R34"/>
    </sheetView>
  </sheetViews>
  <sheetFormatPr defaultColWidth="9.125" defaultRowHeight="20.100000000000001" customHeight="1"/>
  <cols>
    <col min="1" max="1" width="7.375" style="570" customWidth="1"/>
    <col min="2" max="2" width="5.5" style="571" customWidth="1"/>
    <col min="3" max="3" width="7.5" style="571" customWidth="1"/>
    <col min="4" max="4" width="5.125" style="571" bestFit="1" customWidth="1"/>
    <col min="5" max="5" width="5.625" style="571" bestFit="1" customWidth="1"/>
    <col min="6" max="6" width="5.25" style="571" customWidth="1"/>
    <col min="7" max="7" width="6.875" style="574" customWidth="1"/>
    <col min="8" max="8" width="5.375" style="572" customWidth="1"/>
    <col min="9" max="9" width="8.5" style="573" customWidth="1"/>
    <col min="10" max="11" width="6.375" style="572" bestFit="1" customWidth="1"/>
    <col min="12" max="12" width="6.625" style="572" bestFit="1" customWidth="1"/>
    <col min="13" max="13" width="9.25" style="573" customWidth="1"/>
    <col min="14" max="14" width="5.375" style="571" customWidth="1"/>
    <col min="15" max="15" width="8.875" style="574" customWidth="1"/>
    <col min="16" max="17" width="6.75" style="571" customWidth="1"/>
    <col min="18" max="18" width="6.875" style="571" bestFit="1" customWidth="1"/>
    <col min="19" max="19" width="9.25" style="574" bestFit="1" customWidth="1"/>
    <col min="20" max="16384" width="9.125" style="560"/>
  </cols>
  <sheetData>
    <row r="1" spans="1:19" ht="20.100000000000001" customHeight="1">
      <c r="A1" s="879" t="s">
        <v>1324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</row>
    <row r="2" spans="1:19" ht="20.100000000000001" customHeight="1">
      <c r="A2" s="886" t="s">
        <v>278</v>
      </c>
      <c r="B2" s="801" t="s">
        <v>260</v>
      </c>
      <c r="C2" s="802"/>
      <c r="D2" s="802"/>
      <c r="E2" s="802"/>
      <c r="F2" s="802"/>
      <c r="G2" s="803"/>
      <c r="H2" s="861" t="s">
        <v>261</v>
      </c>
      <c r="I2" s="862"/>
      <c r="J2" s="862"/>
      <c r="K2" s="862"/>
      <c r="L2" s="862"/>
      <c r="M2" s="863"/>
      <c r="N2" s="861" t="s">
        <v>188</v>
      </c>
      <c r="O2" s="862"/>
      <c r="P2" s="862"/>
      <c r="Q2" s="862"/>
      <c r="R2" s="862"/>
      <c r="S2" s="864"/>
    </row>
    <row r="3" spans="1:19" ht="20.100000000000001" customHeight="1">
      <c r="A3" s="887"/>
      <c r="B3" s="89" t="s">
        <v>172</v>
      </c>
      <c r="C3" s="561" t="s">
        <v>175</v>
      </c>
      <c r="D3" s="810" t="s">
        <v>176</v>
      </c>
      <c r="E3" s="811"/>
      <c r="F3" s="812"/>
      <c r="G3" s="707" t="s">
        <v>234</v>
      </c>
      <c r="H3" s="562" t="s">
        <v>172</v>
      </c>
      <c r="I3" s="88" t="s">
        <v>175</v>
      </c>
      <c r="J3" s="880" t="s">
        <v>176</v>
      </c>
      <c r="K3" s="881"/>
      <c r="L3" s="882"/>
      <c r="M3" s="705" t="s">
        <v>234</v>
      </c>
      <c r="N3" s="563" t="s">
        <v>172</v>
      </c>
      <c r="O3" s="269" t="s">
        <v>175</v>
      </c>
      <c r="P3" s="883" t="s">
        <v>176</v>
      </c>
      <c r="Q3" s="884"/>
      <c r="R3" s="885"/>
      <c r="S3" s="703" t="s">
        <v>234</v>
      </c>
    </row>
    <row r="4" spans="1:19" ht="20.100000000000001" customHeight="1">
      <c r="A4" s="888"/>
      <c r="B4" s="93" t="s">
        <v>177</v>
      </c>
      <c r="C4" s="564" t="s">
        <v>178</v>
      </c>
      <c r="D4" s="565" t="s">
        <v>179</v>
      </c>
      <c r="E4" s="566" t="s">
        <v>180</v>
      </c>
      <c r="F4" s="94" t="s">
        <v>171</v>
      </c>
      <c r="G4" s="708" t="s">
        <v>235</v>
      </c>
      <c r="H4" s="24" t="s">
        <v>177</v>
      </c>
      <c r="I4" s="90" t="s">
        <v>178</v>
      </c>
      <c r="J4" s="26" t="s">
        <v>179</v>
      </c>
      <c r="K4" s="27" t="s">
        <v>180</v>
      </c>
      <c r="L4" s="26" t="s">
        <v>171</v>
      </c>
      <c r="M4" s="706" t="s">
        <v>235</v>
      </c>
      <c r="N4" s="567" t="s">
        <v>177</v>
      </c>
      <c r="O4" s="568" t="s">
        <v>178</v>
      </c>
      <c r="P4" s="29" t="s">
        <v>179</v>
      </c>
      <c r="Q4" s="569" t="s">
        <v>180</v>
      </c>
      <c r="R4" s="569" t="s">
        <v>171</v>
      </c>
      <c r="S4" s="733" t="s">
        <v>235</v>
      </c>
    </row>
    <row r="5" spans="1:19" ht="20.100000000000001" customHeight="1">
      <c r="A5" s="591" t="s">
        <v>105</v>
      </c>
      <c r="B5" s="592">
        <v>0</v>
      </c>
      <c r="C5" s="593">
        <v>0</v>
      </c>
      <c r="D5" s="592">
        <v>0</v>
      </c>
      <c r="E5" s="592">
        <v>0</v>
      </c>
      <c r="F5" s="592">
        <v>0</v>
      </c>
      <c r="G5" s="593">
        <v>0</v>
      </c>
      <c r="H5" s="594">
        <v>1</v>
      </c>
      <c r="I5" s="595">
        <v>100</v>
      </c>
      <c r="J5" s="594">
        <v>2</v>
      </c>
      <c r="K5" s="594">
        <v>0</v>
      </c>
      <c r="L5" s="594">
        <v>2</v>
      </c>
      <c r="M5" s="595">
        <v>99.25</v>
      </c>
      <c r="N5" s="594">
        <v>1</v>
      </c>
      <c r="O5" s="595">
        <v>100</v>
      </c>
      <c r="P5" s="594">
        <v>2</v>
      </c>
      <c r="Q5" s="594">
        <v>0</v>
      </c>
      <c r="R5" s="594">
        <v>2</v>
      </c>
      <c r="S5" s="595">
        <v>99.25</v>
      </c>
    </row>
    <row r="6" spans="1:19" ht="20.100000000000001" customHeight="1">
      <c r="A6" s="596" t="s">
        <v>70</v>
      </c>
      <c r="B6" s="597">
        <v>0</v>
      </c>
      <c r="C6" s="598">
        <v>0</v>
      </c>
      <c r="D6" s="597">
        <v>0</v>
      </c>
      <c r="E6" s="597">
        <v>0</v>
      </c>
      <c r="F6" s="597">
        <v>0</v>
      </c>
      <c r="G6" s="598">
        <v>0</v>
      </c>
      <c r="H6" s="586">
        <v>5</v>
      </c>
      <c r="I6" s="587">
        <v>87.85</v>
      </c>
      <c r="J6" s="586">
        <v>16</v>
      </c>
      <c r="K6" s="586">
        <v>0</v>
      </c>
      <c r="L6" s="586">
        <v>16</v>
      </c>
      <c r="M6" s="587">
        <v>2122</v>
      </c>
      <c r="N6" s="586">
        <v>5</v>
      </c>
      <c r="O6" s="587">
        <v>87.85</v>
      </c>
      <c r="P6" s="586">
        <v>16</v>
      </c>
      <c r="Q6" s="586">
        <v>0</v>
      </c>
      <c r="R6" s="586">
        <v>16</v>
      </c>
      <c r="S6" s="587">
        <v>2122</v>
      </c>
    </row>
    <row r="7" spans="1:19" ht="20.100000000000001" customHeight="1">
      <c r="A7" s="596" t="s">
        <v>106</v>
      </c>
      <c r="B7" s="597">
        <v>0</v>
      </c>
      <c r="C7" s="598">
        <v>0</v>
      </c>
      <c r="D7" s="597">
        <v>0</v>
      </c>
      <c r="E7" s="597">
        <v>0</v>
      </c>
      <c r="F7" s="597">
        <v>0</v>
      </c>
      <c r="G7" s="598">
        <v>0</v>
      </c>
      <c r="H7" s="586">
        <v>5</v>
      </c>
      <c r="I7" s="587">
        <v>15.538</v>
      </c>
      <c r="J7" s="586">
        <v>22</v>
      </c>
      <c r="K7" s="586">
        <v>0</v>
      </c>
      <c r="L7" s="586">
        <v>22</v>
      </c>
      <c r="M7" s="587">
        <v>3029</v>
      </c>
      <c r="N7" s="586">
        <v>5</v>
      </c>
      <c r="O7" s="587">
        <v>15.538</v>
      </c>
      <c r="P7" s="586">
        <v>22</v>
      </c>
      <c r="Q7" s="586">
        <v>0</v>
      </c>
      <c r="R7" s="586">
        <v>22</v>
      </c>
      <c r="S7" s="587">
        <v>3029</v>
      </c>
    </row>
    <row r="8" spans="1:19" ht="20.100000000000001" customHeight="1">
      <c r="A8" s="596" t="s">
        <v>325</v>
      </c>
      <c r="B8" s="597">
        <v>0</v>
      </c>
      <c r="C8" s="598">
        <v>0</v>
      </c>
      <c r="D8" s="597">
        <v>0</v>
      </c>
      <c r="E8" s="597">
        <v>0</v>
      </c>
      <c r="F8" s="597">
        <v>0</v>
      </c>
      <c r="G8" s="598">
        <v>0</v>
      </c>
      <c r="H8" s="586">
        <v>1</v>
      </c>
      <c r="I8" s="587">
        <v>35</v>
      </c>
      <c r="J8" s="586">
        <v>52</v>
      </c>
      <c r="K8" s="586">
        <v>78</v>
      </c>
      <c r="L8" s="586">
        <v>130</v>
      </c>
      <c r="M8" s="587">
        <v>4680.47</v>
      </c>
      <c r="N8" s="586">
        <v>1</v>
      </c>
      <c r="O8" s="587">
        <v>35</v>
      </c>
      <c r="P8" s="586">
        <v>52</v>
      </c>
      <c r="Q8" s="586">
        <v>78</v>
      </c>
      <c r="R8" s="586">
        <v>130</v>
      </c>
      <c r="S8" s="587">
        <v>4680.47</v>
      </c>
    </row>
    <row r="9" spans="1:19" ht="20.100000000000001" customHeight="1">
      <c r="A9" s="596" t="s">
        <v>343</v>
      </c>
      <c r="B9" s="597">
        <v>0</v>
      </c>
      <c r="C9" s="598">
        <v>0</v>
      </c>
      <c r="D9" s="597">
        <v>0</v>
      </c>
      <c r="E9" s="597">
        <v>0</v>
      </c>
      <c r="F9" s="597">
        <v>0</v>
      </c>
      <c r="G9" s="598">
        <v>0</v>
      </c>
      <c r="H9" s="586">
        <v>2</v>
      </c>
      <c r="I9" s="587">
        <v>84.772999999999996</v>
      </c>
      <c r="J9" s="586">
        <v>11</v>
      </c>
      <c r="K9" s="586">
        <v>0</v>
      </c>
      <c r="L9" s="586">
        <v>11</v>
      </c>
      <c r="M9" s="587">
        <v>501</v>
      </c>
      <c r="N9" s="586">
        <v>2</v>
      </c>
      <c r="O9" s="587">
        <v>84.772999999999996</v>
      </c>
      <c r="P9" s="586">
        <v>11</v>
      </c>
      <c r="Q9" s="586">
        <v>0</v>
      </c>
      <c r="R9" s="586">
        <v>11</v>
      </c>
      <c r="S9" s="587">
        <v>501</v>
      </c>
    </row>
    <row r="10" spans="1:19" ht="20.100000000000001" customHeight="1">
      <c r="A10" s="596" t="s">
        <v>117</v>
      </c>
      <c r="B10" s="597">
        <v>0</v>
      </c>
      <c r="C10" s="598">
        <v>0</v>
      </c>
      <c r="D10" s="597">
        <v>0</v>
      </c>
      <c r="E10" s="597">
        <v>0</v>
      </c>
      <c r="F10" s="597">
        <v>0</v>
      </c>
      <c r="G10" s="598">
        <v>0</v>
      </c>
      <c r="H10" s="586">
        <v>1</v>
      </c>
      <c r="I10" s="587">
        <v>4.5</v>
      </c>
      <c r="J10" s="586">
        <v>3</v>
      </c>
      <c r="K10" s="586">
        <v>0</v>
      </c>
      <c r="L10" s="586">
        <v>3</v>
      </c>
      <c r="M10" s="587">
        <v>282</v>
      </c>
      <c r="N10" s="586">
        <v>1</v>
      </c>
      <c r="O10" s="587">
        <v>4.5</v>
      </c>
      <c r="P10" s="586">
        <v>3</v>
      </c>
      <c r="Q10" s="586">
        <v>0</v>
      </c>
      <c r="R10" s="586">
        <v>3</v>
      </c>
      <c r="S10" s="587">
        <v>282</v>
      </c>
    </row>
    <row r="11" spans="1:19" ht="20.100000000000001" customHeight="1">
      <c r="A11" s="596" t="s">
        <v>375</v>
      </c>
      <c r="B11" s="597">
        <v>0</v>
      </c>
      <c r="C11" s="598">
        <v>0</v>
      </c>
      <c r="D11" s="597">
        <v>0</v>
      </c>
      <c r="E11" s="597">
        <v>0</v>
      </c>
      <c r="F11" s="597">
        <v>0</v>
      </c>
      <c r="G11" s="598">
        <v>0</v>
      </c>
      <c r="H11" s="586">
        <v>1</v>
      </c>
      <c r="I11" s="587">
        <v>19</v>
      </c>
      <c r="J11" s="586">
        <v>4</v>
      </c>
      <c r="K11" s="586">
        <v>16</v>
      </c>
      <c r="L11" s="586">
        <v>20</v>
      </c>
      <c r="M11" s="587">
        <v>127.81</v>
      </c>
      <c r="N11" s="586">
        <v>1</v>
      </c>
      <c r="O11" s="587">
        <v>19</v>
      </c>
      <c r="P11" s="586">
        <v>4</v>
      </c>
      <c r="Q11" s="586">
        <v>16</v>
      </c>
      <c r="R11" s="586">
        <v>20</v>
      </c>
      <c r="S11" s="587">
        <v>127.81</v>
      </c>
    </row>
    <row r="12" spans="1:19" ht="20.100000000000001" customHeight="1">
      <c r="A12" s="596" t="s">
        <v>111</v>
      </c>
      <c r="B12" s="597">
        <v>0</v>
      </c>
      <c r="C12" s="598">
        <v>0</v>
      </c>
      <c r="D12" s="597">
        <v>0</v>
      </c>
      <c r="E12" s="597">
        <v>0</v>
      </c>
      <c r="F12" s="597">
        <v>0</v>
      </c>
      <c r="G12" s="598">
        <v>0</v>
      </c>
      <c r="H12" s="586">
        <v>1</v>
      </c>
      <c r="I12" s="587">
        <v>3.7</v>
      </c>
      <c r="J12" s="586">
        <v>7</v>
      </c>
      <c r="K12" s="586">
        <v>0</v>
      </c>
      <c r="L12" s="586">
        <v>7</v>
      </c>
      <c r="M12" s="587">
        <v>553</v>
      </c>
      <c r="N12" s="586">
        <v>1</v>
      </c>
      <c r="O12" s="587">
        <v>3.7</v>
      </c>
      <c r="P12" s="586">
        <v>7</v>
      </c>
      <c r="Q12" s="586">
        <v>0</v>
      </c>
      <c r="R12" s="586">
        <v>7</v>
      </c>
      <c r="S12" s="587">
        <v>553</v>
      </c>
    </row>
    <row r="13" spans="1:19" ht="20.100000000000001" customHeight="1">
      <c r="A13" s="596" t="s">
        <v>49</v>
      </c>
      <c r="B13" s="597">
        <v>0</v>
      </c>
      <c r="C13" s="598">
        <v>0</v>
      </c>
      <c r="D13" s="597">
        <v>0</v>
      </c>
      <c r="E13" s="597">
        <v>0</v>
      </c>
      <c r="F13" s="597">
        <v>0</v>
      </c>
      <c r="G13" s="598">
        <v>0</v>
      </c>
      <c r="H13" s="586">
        <v>2</v>
      </c>
      <c r="I13" s="587">
        <v>1.45</v>
      </c>
      <c r="J13" s="586">
        <v>37</v>
      </c>
      <c r="K13" s="586">
        <v>0</v>
      </c>
      <c r="L13" s="586">
        <v>37</v>
      </c>
      <c r="M13" s="587">
        <v>146.5</v>
      </c>
      <c r="N13" s="586">
        <v>2</v>
      </c>
      <c r="O13" s="587">
        <v>1.45</v>
      </c>
      <c r="P13" s="586">
        <v>37</v>
      </c>
      <c r="Q13" s="586">
        <v>0</v>
      </c>
      <c r="R13" s="586">
        <v>37</v>
      </c>
      <c r="S13" s="587">
        <v>146.5</v>
      </c>
    </row>
    <row r="14" spans="1:19" ht="20.100000000000001" customHeight="1">
      <c r="A14" s="596" t="s">
        <v>108</v>
      </c>
      <c r="B14" s="597">
        <v>0</v>
      </c>
      <c r="C14" s="598">
        <v>0</v>
      </c>
      <c r="D14" s="597">
        <v>0</v>
      </c>
      <c r="E14" s="597">
        <v>0</v>
      </c>
      <c r="F14" s="597">
        <v>0</v>
      </c>
      <c r="G14" s="598">
        <v>0</v>
      </c>
      <c r="H14" s="586">
        <v>2</v>
      </c>
      <c r="I14" s="587">
        <v>10.031639999999999</v>
      </c>
      <c r="J14" s="586">
        <v>59</v>
      </c>
      <c r="K14" s="586">
        <v>23</v>
      </c>
      <c r="L14" s="586">
        <v>82</v>
      </c>
      <c r="M14" s="587">
        <v>1526.73</v>
      </c>
      <c r="N14" s="586">
        <v>2</v>
      </c>
      <c r="O14" s="587">
        <v>10.031639999999999</v>
      </c>
      <c r="P14" s="586">
        <v>59</v>
      </c>
      <c r="Q14" s="586">
        <v>23</v>
      </c>
      <c r="R14" s="586">
        <v>82</v>
      </c>
      <c r="S14" s="587">
        <v>1526.73</v>
      </c>
    </row>
    <row r="15" spans="1:19" ht="20.100000000000001" customHeight="1">
      <c r="A15" s="596" t="s">
        <v>868</v>
      </c>
      <c r="B15" s="597">
        <v>0</v>
      </c>
      <c r="C15" s="598">
        <v>0</v>
      </c>
      <c r="D15" s="597">
        <v>0</v>
      </c>
      <c r="E15" s="597">
        <v>0</v>
      </c>
      <c r="F15" s="597">
        <v>0</v>
      </c>
      <c r="G15" s="598">
        <v>0</v>
      </c>
      <c r="H15" s="586">
        <v>2</v>
      </c>
      <c r="I15" s="587">
        <v>1.9864999999999999</v>
      </c>
      <c r="J15" s="586">
        <v>53</v>
      </c>
      <c r="K15" s="586">
        <v>7</v>
      </c>
      <c r="L15" s="586">
        <v>60</v>
      </c>
      <c r="M15" s="587">
        <v>62.95</v>
      </c>
      <c r="N15" s="586">
        <v>2</v>
      </c>
      <c r="O15" s="587">
        <v>1.9864999999999999</v>
      </c>
      <c r="P15" s="586">
        <v>53</v>
      </c>
      <c r="Q15" s="586">
        <v>7</v>
      </c>
      <c r="R15" s="586">
        <v>60</v>
      </c>
      <c r="S15" s="587">
        <v>62.95</v>
      </c>
    </row>
    <row r="16" spans="1:19" ht="20.100000000000001" customHeight="1">
      <c r="A16" s="596" t="s">
        <v>126</v>
      </c>
      <c r="B16" s="597">
        <v>0</v>
      </c>
      <c r="C16" s="598">
        <v>0</v>
      </c>
      <c r="D16" s="597">
        <v>0</v>
      </c>
      <c r="E16" s="597">
        <v>0</v>
      </c>
      <c r="F16" s="597">
        <v>0</v>
      </c>
      <c r="G16" s="598">
        <v>0</v>
      </c>
      <c r="H16" s="586">
        <v>1</v>
      </c>
      <c r="I16" s="587">
        <v>6.9</v>
      </c>
      <c r="J16" s="586">
        <v>10</v>
      </c>
      <c r="K16" s="586">
        <v>0</v>
      </c>
      <c r="L16" s="586">
        <v>10</v>
      </c>
      <c r="M16" s="587">
        <v>58</v>
      </c>
      <c r="N16" s="586">
        <v>1</v>
      </c>
      <c r="O16" s="587">
        <v>6.9</v>
      </c>
      <c r="P16" s="586">
        <v>10</v>
      </c>
      <c r="Q16" s="586">
        <v>0</v>
      </c>
      <c r="R16" s="586">
        <v>10</v>
      </c>
      <c r="S16" s="587">
        <v>58</v>
      </c>
    </row>
    <row r="17" spans="1:19" ht="20.100000000000001" customHeight="1">
      <c r="A17" s="596" t="s">
        <v>491</v>
      </c>
      <c r="B17" s="597">
        <v>0</v>
      </c>
      <c r="C17" s="598">
        <v>0</v>
      </c>
      <c r="D17" s="597">
        <v>0</v>
      </c>
      <c r="E17" s="597">
        <v>0</v>
      </c>
      <c r="F17" s="597">
        <v>0</v>
      </c>
      <c r="G17" s="598">
        <v>0</v>
      </c>
      <c r="H17" s="586">
        <v>1</v>
      </c>
      <c r="I17" s="587">
        <v>5.0999999999999996</v>
      </c>
      <c r="J17" s="586">
        <v>12</v>
      </c>
      <c r="K17" s="586">
        <v>16</v>
      </c>
      <c r="L17" s="586">
        <v>28</v>
      </c>
      <c r="M17" s="587">
        <v>246.5</v>
      </c>
      <c r="N17" s="586">
        <v>1</v>
      </c>
      <c r="O17" s="587">
        <v>5.0999999999999996</v>
      </c>
      <c r="P17" s="586">
        <v>12</v>
      </c>
      <c r="Q17" s="586">
        <v>16</v>
      </c>
      <c r="R17" s="586">
        <v>28</v>
      </c>
      <c r="S17" s="587">
        <v>246.5</v>
      </c>
    </row>
    <row r="18" spans="1:19" ht="20.100000000000001" customHeight="1">
      <c r="A18" s="596" t="s">
        <v>68</v>
      </c>
      <c r="B18" s="597">
        <v>0</v>
      </c>
      <c r="C18" s="598">
        <v>0</v>
      </c>
      <c r="D18" s="597">
        <v>0</v>
      </c>
      <c r="E18" s="597">
        <v>0</v>
      </c>
      <c r="F18" s="597">
        <v>0</v>
      </c>
      <c r="G18" s="598">
        <v>0</v>
      </c>
      <c r="H18" s="586">
        <v>2</v>
      </c>
      <c r="I18" s="587">
        <v>21</v>
      </c>
      <c r="J18" s="586">
        <v>14</v>
      </c>
      <c r="K18" s="586">
        <v>5</v>
      </c>
      <c r="L18" s="586">
        <v>19</v>
      </c>
      <c r="M18" s="587">
        <v>722.5</v>
      </c>
      <c r="N18" s="586">
        <v>2</v>
      </c>
      <c r="O18" s="587">
        <v>21</v>
      </c>
      <c r="P18" s="586">
        <v>14</v>
      </c>
      <c r="Q18" s="586">
        <v>5</v>
      </c>
      <c r="R18" s="586">
        <v>19</v>
      </c>
      <c r="S18" s="587">
        <v>722.5</v>
      </c>
    </row>
    <row r="19" spans="1:19" ht="20.100000000000001" customHeight="1">
      <c r="A19" s="596" t="s">
        <v>61</v>
      </c>
      <c r="B19" s="597">
        <v>0</v>
      </c>
      <c r="C19" s="598">
        <v>0</v>
      </c>
      <c r="D19" s="597">
        <v>0</v>
      </c>
      <c r="E19" s="597">
        <v>0</v>
      </c>
      <c r="F19" s="597">
        <v>0</v>
      </c>
      <c r="G19" s="598">
        <v>0</v>
      </c>
      <c r="H19" s="586">
        <v>1</v>
      </c>
      <c r="I19" s="587">
        <v>1.95</v>
      </c>
      <c r="J19" s="586">
        <v>3</v>
      </c>
      <c r="K19" s="586">
        <v>2</v>
      </c>
      <c r="L19" s="586">
        <v>5</v>
      </c>
      <c r="M19" s="587">
        <v>180</v>
      </c>
      <c r="N19" s="586">
        <v>1</v>
      </c>
      <c r="O19" s="587">
        <v>1.95</v>
      </c>
      <c r="P19" s="586">
        <v>3</v>
      </c>
      <c r="Q19" s="586">
        <v>2</v>
      </c>
      <c r="R19" s="586">
        <v>5</v>
      </c>
      <c r="S19" s="587">
        <v>180</v>
      </c>
    </row>
    <row r="20" spans="1:19" ht="20.100000000000001" customHeight="1">
      <c r="A20" s="596" t="s">
        <v>29</v>
      </c>
      <c r="B20" s="597">
        <v>0</v>
      </c>
      <c r="C20" s="598">
        <v>0</v>
      </c>
      <c r="D20" s="597">
        <v>0</v>
      </c>
      <c r="E20" s="597">
        <v>0</v>
      </c>
      <c r="F20" s="597">
        <v>0</v>
      </c>
      <c r="G20" s="598">
        <v>0</v>
      </c>
      <c r="H20" s="586">
        <v>1</v>
      </c>
      <c r="I20" s="587">
        <v>1700</v>
      </c>
      <c r="J20" s="586">
        <v>235</v>
      </c>
      <c r="K20" s="586">
        <v>200</v>
      </c>
      <c r="L20" s="586">
        <v>435</v>
      </c>
      <c r="M20" s="587">
        <v>47999.06</v>
      </c>
      <c r="N20" s="586">
        <v>1</v>
      </c>
      <c r="O20" s="587">
        <v>1700</v>
      </c>
      <c r="P20" s="586">
        <v>235</v>
      </c>
      <c r="Q20" s="586">
        <v>200</v>
      </c>
      <c r="R20" s="586">
        <v>435</v>
      </c>
      <c r="S20" s="587">
        <v>47999.06</v>
      </c>
    </row>
    <row r="21" spans="1:19" ht="20.100000000000001" customHeight="1">
      <c r="A21" s="596" t="s">
        <v>52</v>
      </c>
      <c r="B21" s="597">
        <v>1</v>
      </c>
      <c r="C21" s="598">
        <v>10.099999999999994</v>
      </c>
      <c r="D21" s="597">
        <v>8</v>
      </c>
      <c r="E21" s="597">
        <v>12</v>
      </c>
      <c r="F21" s="597">
        <v>20</v>
      </c>
      <c r="G21" s="598">
        <v>65.539999999999964</v>
      </c>
      <c r="H21" s="586">
        <v>1</v>
      </c>
      <c r="I21" s="587">
        <v>145.294872</v>
      </c>
      <c r="J21" s="586">
        <v>22</v>
      </c>
      <c r="K21" s="586">
        <v>4</v>
      </c>
      <c r="L21" s="586">
        <v>26</v>
      </c>
      <c r="M21" s="587">
        <v>493</v>
      </c>
      <c r="N21" s="586">
        <v>2</v>
      </c>
      <c r="O21" s="587">
        <v>155.39487199999999</v>
      </c>
      <c r="P21" s="586">
        <v>30</v>
      </c>
      <c r="Q21" s="586">
        <v>16</v>
      </c>
      <c r="R21" s="586">
        <v>46</v>
      </c>
      <c r="S21" s="587">
        <v>558.54</v>
      </c>
    </row>
    <row r="22" spans="1:19" ht="20.100000000000001" customHeight="1">
      <c r="A22" s="596" t="s">
        <v>46</v>
      </c>
      <c r="B22" s="597">
        <v>0</v>
      </c>
      <c r="C22" s="598">
        <v>0</v>
      </c>
      <c r="D22" s="597">
        <v>0</v>
      </c>
      <c r="E22" s="597">
        <v>0</v>
      </c>
      <c r="F22" s="597">
        <v>0</v>
      </c>
      <c r="G22" s="598">
        <v>0</v>
      </c>
      <c r="H22" s="586">
        <v>3</v>
      </c>
      <c r="I22" s="587">
        <v>21.6</v>
      </c>
      <c r="J22" s="586">
        <v>36</v>
      </c>
      <c r="K22" s="586">
        <v>15</v>
      </c>
      <c r="L22" s="586">
        <v>51</v>
      </c>
      <c r="M22" s="587">
        <v>825.4</v>
      </c>
      <c r="N22" s="586">
        <v>3</v>
      </c>
      <c r="O22" s="587">
        <v>21.6</v>
      </c>
      <c r="P22" s="586">
        <v>36</v>
      </c>
      <c r="Q22" s="586">
        <v>15</v>
      </c>
      <c r="R22" s="586">
        <v>51</v>
      </c>
      <c r="S22" s="587">
        <v>825.4</v>
      </c>
    </row>
    <row r="23" spans="1:19" ht="20.100000000000001" customHeight="1">
      <c r="A23" s="596" t="s">
        <v>565</v>
      </c>
      <c r="B23" s="597">
        <v>0</v>
      </c>
      <c r="C23" s="598">
        <v>0</v>
      </c>
      <c r="D23" s="597">
        <v>0</v>
      </c>
      <c r="E23" s="597">
        <v>0</v>
      </c>
      <c r="F23" s="597">
        <v>0</v>
      </c>
      <c r="G23" s="598">
        <v>0</v>
      </c>
      <c r="H23" s="586">
        <v>1</v>
      </c>
      <c r="I23" s="587">
        <v>52.5</v>
      </c>
      <c r="J23" s="586">
        <v>34</v>
      </c>
      <c r="K23" s="586">
        <v>30</v>
      </c>
      <c r="L23" s="586">
        <v>64</v>
      </c>
      <c r="M23" s="587">
        <v>248.5</v>
      </c>
      <c r="N23" s="586">
        <v>1</v>
      </c>
      <c r="O23" s="587">
        <v>52.5</v>
      </c>
      <c r="P23" s="586">
        <v>34</v>
      </c>
      <c r="Q23" s="586">
        <v>30</v>
      </c>
      <c r="R23" s="586">
        <v>64</v>
      </c>
      <c r="S23" s="587">
        <v>248.5</v>
      </c>
    </row>
    <row r="24" spans="1:19" ht="20.100000000000001" customHeight="1">
      <c r="A24" s="629" t="s">
        <v>83</v>
      </c>
      <c r="B24" s="630">
        <v>0</v>
      </c>
      <c r="C24" s="631">
        <v>0</v>
      </c>
      <c r="D24" s="630">
        <v>0</v>
      </c>
      <c r="E24" s="630">
        <v>0</v>
      </c>
      <c r="F24" s="630">
        <v>0</v>
      </c>
      <c r="G24" s="631">
        <v>0</v>
      </c>
      <c r="H24" s="632">
        <v>1</v>
      </c>
      <c r="I24" s="633">
        <v>21</v>
      </c>
      <c r="J24" s="632">
        <v>2</v>
      </c>
      <c r="K24" s="632">
        <v>6</v>
      </c>
      <c r="L24" s="632">
        <v>8</v>
      </c>
      <c r="M24" s="633">
        <v>75</v>
      </c>
      <c r="N24" s="632">
        <v>1</v>
      </c>
      <c r="O24" s="633">
        <v>21</v>
      </c>
      <c r="P24" s="632">
        <v>2</v>
      </c>
      <c r="Q24" s="632">
        <v>6</v>
      </c>
      <c r="R24" s="632">
        <v>8</v>
      </c>
      <c r="S24" s="633">
        <v>75</v>
      </c>
    </row>
    <row r="25" spans="1:19" ht="20.100000000000001" customHeight="1">
      <c r="A25" s="625" t="s">
        <v>81</v>
      </c>
      <c r="B25" s="626">
        <v>2</v>
      </c>
      <c r="C25" s="627">
        <v>12.700000000000003</v>
      </c>
      <c r="D25" s="626">
        <v>11</v>
      </c>
      <c r="E25" s="626">
        <v>2</v>
      </c>
      <c r="F25" s="626">
        <v>13</v>
      </c>
      <c r="G25" s="627">
        <v>138.10000000000002</v>
      </c>
      <c r="H25" s="628">
        <v>4</v>
      </c>
      <c r="I25" s="627">
        <v>27.25</v>
      </c>
      <c r="J25" s="628">
        <v>14</v>
      </c>
      <c r="K25" s="628">
        <v>0</v>
      </c>
      <c r="L25" s="628">
        <v>14</v>
      </c>
      <c r="M25" s="627">
        <v>667.62</v>
      </c>
      <c r="N25" s="600">
        <v>6</v>
      </c>
      <c r="O25" s="601">
        <v>39.950000000000003</v>
      </c>
      <c r="P25" s="600">
        <v>25</v>
      </c>
      <c r="Q25" s="600">
        <v>2</v>
      </c>
      <c r="R25" s="600">
        <v>27</v>
      </c>
      <c r="S25" s="601">
        <v>805.72</v>
      </c>
    </row>
    <row r="26" spans="1:19" ht="20.100000000000001" customHeight="1">
      <c r="A26" s="625" t="s">
        <v>77</v>
      </c>
      <c r="B26" s="626">
        <v>0</v>
      </c>
      <c r="C26" s="627">
        <v>0</v>
      </c>
      <c r="D26" s="626">
        <v>0</v>
      </c>
      <c r="E26" s="626">
        <v>0</v>
      </c>
      <c r="F26" s="626">
        <v>0</v>
      </c>
      <c r="G26" s="627">
        <v>0</v>
      </c>
      <c r="H26" s="600">
        <v>2</v>
      </c>
      <c r="I26" s="601">
        <v>9.2799999999999994</v>
      </c>
      <c r="J26" s="600">
        <v>33</v>
      </c>
      <c r="K26" s="600">
        <v>0</v>
      </c>
      <c r="L26" s="600">
        <v>33</v>
      </c>
      <c r="M26" s="601">
        <v>347.25</v>
      </c>
      <c r="N26" s="600">
        <v>2</v>
      </c>
      <c r="O26" s="601">
        <v>9.2799999999999994</v>
      </c>
      <c r="P26" s="600">
        <v>33</v>
      </c>
      <c r="Q26" s="600">
        <v>0</v>
      </c>
      <c r="R26" s="600">
        <v>33</v>
      </c>
      <c r="S26" s="601">
        <v>347.25</v>
      </c>
    </row>
    <row r="27" spans="1:19" ht="20.100000000000001" customHeight="1">
      <c r="A27" s="596" t="s">
        <v>134</v>
      </c>
      <c r="B27" s="597">
        <v>0</v>
      </c>
      <c r="C27" s="598">
        <v>0</v>
      </c>
      <c r="D27" s="597">
        <v>0</v>
      </c>
      <c r="E27" s="597">
        <v>0</v>
      </c>
      <c r="F27" s="597">
        <v>0</v>
      </c>
      <c r="G27" s="598">
        <v>0</v>
      </c>
      <c r="H27" s="586">
        <v>1</v>
      </c>
      <c r="I27" s="587">
        <v>3.5</v>
      </c>
      <c r="J27" s="586">
        <v>8</v>
      </c>
      <c r="K27" s="586">
        <v>7</v>
      </c>
      <c r="L27" s="586">
        <v>15</v>
      </c>
      <c r="M27" s="587">
        <v>55</v>
      </c>
      <c r="N27" s="586">
        <v>1</v>
      </c>
      <c r="O27" s="587">
        <v>3.5</v>
      </c>
      <c r="P27" s="586">
        <v>8</v>
      </c>
      <c r="Q27" s="586">
        <v>7</v>
      </c>
      <c r="R27" s="586">
        <v>15</v>
      </c>
      <c r="S27" s="587">
        <v>55</v>
      </c>
    </row>
    <row r="28" spans="1:19" ht="20.100000000000001" customHeight="1">
      <c r="A28" s="596" t="s">
        <v>65</v>
      </c>
      <c r="B28" s="597">
        <v>0</v>
      </c>
      <c r="C28" s="598">
        <v>0</v>
      </c>
      <c r="D28" s="597">
        <v>0</v>
      </c>
      <c r="E28" s="597">
        <v>0</v>
      </c>
      <c r="F28" s="597">
        <v>0</v>
      </c>
      <c r="G28" s="598">
        <v>0</v>
      </c>
      <c r="H28" s="599">
        <v>2</v>
      </c>
      <c r="I28" s="598">
        <v>2.9</v>
      </c>
      <c r="J28" s="599">
        <v>9</v>
      </c>
      <c r="K28" s="599">
        <v>2</v>
      </c>
      <c r="L28" s="599">
        <v>11</v>
      </c>
      <c r="M28" s="598">
        <v>157.97999999999999</v>
      </c>
      <c r="N28" s="586">
        <v>2</v>
      </c>
      <c r="O28" s="587">
        <v>2.9</v>
      </c>
      <c r="P28" s="586">
        <v>9</v>
      </c>
      <c r="Q28" s="586">
        <v>2</v>
      </c>
      <c r="R28" s="586">
        <v>11</v>
      </c>
      <c r="S28" s="587">
        <v>157.97999999999999</v>
      </c>
    </row>
    <row r="29" spans="1:19" ht="20.100000000000001" customHeight="1">
      <c r="A29" s="596" t="s">
        <v>1174</v>
      </c>
      <c r="B29" s="597">
        <v>0</v>
      </c>
      <c r="C29" s="598">
        <v>0</v>
      </c>
      <c r="D29" s="597">
        <v>0</v>
      </c>
      <c r="E29" s="597">
        <v>0</v>
      </c>
      <c r="F29" s="597">
        <v>0</v>
      </c>
      <c r="G29" s="598">
        <v>0</v>
      </c>
      <c r="H29" s="586">
        <v>1</v>
      </c>
      <c r="I29" s="587">
        <v>24</v>
      </c>
      <c r="J29" s="586">
        <v>25</v>
      </c>
      <c r="K29" s="586">
        <v>15</v>
      </c>
      <c r="L29" s="586">
        <v>40</v>
      </c>
      <c r="M29" s="587">
        <v>389</v>
      </c>
      <c r="N29" s="586">
        <v>1</v>
      </c>
      <c r="O29" s="587">
        <v>24</v>
      </c>
      <c r="P29" s="586">
        <v>25</v>
      </c>
      <c r="Q29" s="586">
        <v>15</v>
      </c>
      <c r="R29" s="586">
        <v>40</v>
      </c>
      <c r="S29" s="587">
        <v>389</v>
      </c>
    </row>
    <row r="30" spans="1:19" ht="20.100000000000001" customHeight="1">
      <c r="A30" s="596" t="s">
        <v>944</v>
      </c>
      <c r="B30" s="597">
        <v>0</v>
      </c>
      <c r="C30" s="598">
        <v>0</v>
      </c>
      <c r="D30" s="597">
        <v>0</v>
      </c>
      <c r="E30" s="597">
        <v>0</v>
      </c>
      <c r="F30" s="597">
        <v>0</v>
      </c>
      <c r="G30" s="598">
        <v>0</v>
      </c>
      <c r="H30" s="586">
        <v>1</v>
      </c>
      <c r="I30" s="587">
        <v>1.62</v>
      </c>
      <c r="J30" s="586">
        <v>10</v>
      </c>
      <c r="K30" s="586">
        <v>0</v>
      </c>
      <c r="L30" s="586">
        <v>10</v>
      </c>
      <c r="M30" s="587">
        <v>54.68</v>
      </c>
      <c r="N30" s="586">
        <v>1</v>
      </c>
      <c r="O30" s="587">
        <v>1.62</v>
      </c>
      <c r="P30" s="586">
        <v>10</v>
      </c>
      <c r="Q30" s="586">
        <v>0</v>
      </c>
      <c r="R30" s="586">
        <v>10</v>
      </c>
      <c r="S30" s="587">
        <v>54.68</v>
      </c>
    </row>
    <row r="31" spans="1:19" ht="20.100000000000001" customHeight="1">
      <c r="A31" s="596" t="s">
        <v>44</v>
      </c>
      <c r="B31" s="597">
        <v>0</v>
      </c>
      <c r="C31" s="598">
        <v>0</v>
      </c>
      <c r="D31" s="597">
        <v>0</v>
      </c>
      <c r="E31" s="597">
        <v>0</v>
      </c>
      <c r="F31" s="597">
        <v>0</v>
      </c>
      <c r="G31" s="598">
        <v>0</v>
      </c>
      <c r="H31" s="586">
        <v>1</v>
      </c>
      <c r="I31" s="587">
        <v>1.135</v>
      </c>
      <c r="J31" s="586">
        <v>13</v>
      </c>
      <c r="K31" s="586">
        <v>0</v>
      </c>
      <c r="L31" s="586">
        <v>13</v>
      </c>
      <c r="M31" s="587">
        <v>183.34299999999999</v>
      </c>
      <c r="N31" s="586">
        <v>1</v>
      </c>
      <c r="O31" s="587">
        <v>1.135</v>
      </c>
      <c r="P31" s="586">
        <v>13</v>
      </c>
      <c r="Q31" s="586">
        <v>0</v>
      </c>
      <c r="R31" s="586">
        <v>13</v>
      </c>
      <c r="S31" s="587">
        <v>183.34299999999999</v>
      </c>
    </row>
    <row r="32" spans="1:19" ht="20.100000000000001" customHeight="1">
      <c r="A32" s="596" t="s">
        <v>35</v>
      </c>
      <c r="B32" s="597">
        <v>0</v>
      </c>
      <c r="C32" s="598">
        <v>0</v>
      </c>
      <c r="D32" s="597">
        <v>0</v>
      </c>
      <c r="E32" s="597">
        <v>0</v>
      </c>
      <c r="F32" s="597">
        <v>0</v>
      </c>
      <c r="G32" s="598">
        <v>0</v>
      </c>
      <c r="H32" s="586">
        <v>6</v>
      </c>
      <c r="I32" s="587">
        <v>62.33</v>
      </c>
      <c r="J32" s="586">
        <v>110</v>
      </c>
      <c r="K32" s="586">
        <v>10</v>
      </c>
      <c r="L32" s="586">
        <v>120</v>
      </c>
      <c r="M32" s="587">
        <v>473.64</v>
      </c>
      <c r="N32" s="586">
        <v>6</v>
      </c>
      <c r="O32" s="587">
        <v>62.33</v>
      </c>
      <c r="P32" s="586">
        <v>110</v>
      </c>
      <c r="Q32" s="586">
        <v>10</v>
      </c>
      <c r="R32" s="586">
        <v>120</v>
      </c>
      <c r="S32" s="587">
        <v>473.64</v>
      </c>
    </row>
    <row r="33" spans="1:19" ht="20.100000000000001" customHeight="1">
      <c r="A33" s="625" t="s">
        <v>872</v>
      </c>
      <c r="B33" s="626">
        <v>0</v>
      </c>
      <c r="C33" s="627">
        <v>0</v>
      </c>
      <c r="D33" s="626">
        <v>0</v>
      </c>
      <c r="E33" s="626">
        <v>0</v>
      </c>
      <c r="F33" s="626">
        <v>0</v>
      </c>
      <c r="G33" s="627">
        <v>0</v>
      </c>
      <c r="H33" s="600">
        <v>1</v>
      </c>
      <c r="I33" s="601">
        <v>3.15</v>
      </c>
      <c r="J33" s="600">
        <v>11</v>
      </c>
      <c r="K33" s="600">
        <v>3</v>
      </c>
      <c r="L33" s="600">
        <v>14</v>
      </c>
      <c r="M33" s="601">
        <v>122.5</v>
      </c>
      <c r="N33" s="600">
        <v>1</v>
      </c>
      <c r="O33" s="601">
        <v>3.15</v>
      </c>
      <c r="P33" s="600">
        <v>11</v>
      </c>
      <c r="Q33" s="600">
        <v>3</v>
      </c>
      <c r="R33" s="600">
        <v>14</v>
      </c>
      <c r="S33" s="601">
        <v>122.5</v>
      </c>
    </row>
    <row r="34" spans="1:19" ht="20.100000000000001" customHeight="1">
      <c r="A34" s="676" t="s">
        <v>171</v>
      </c>
      <c r="B34" s="613">
        <v>3</v>
      </c>
      <c r="C34" s="614">
        <v>22.799999999999997</v>
      </c>
      <c r="D34" s="613">
        <v>19</v>
      </c>
      <c r="E34" s="613">
        <v>14</v>
      </c>
      <c r="F34" s="613">
        <v>33</v>
      </c>
      <c r="G34" s="614">
        <v>203.64</v>
      </c>
      <c r="H34" s="679">
        <v>54</v>
      </c>
      <c r="I34" s="614">
        <v>2474.3390120000004</v>
      </c>
      <c r="J34" s="679">
        <v>867</v>
      </c>
      <c r="K34" s="679">
        <v>439</v>
      </c>
      <c r="L34" s="679">
        <v>1306</v>
      </c>
      <c r="M34" s="614">
        <v>66429.68299999999</v>
      </c>
      <c r="N34" s="613">
        <v>57</v>
      </c>
      <c r="O34" s="614">
        <v>2497.1390120000001</v>
      </c>
      <c r="P34" s="613">
        <v>886</v>
      </c>
      <c r="Q34" s="613">
        <v>453</v>
      </c>
      <c r="R34" s="613">
        <v>1339</v>
      </c>
      <c r="S34" s="614">
        <v>66633.322999999989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31496062992125984" right="0.11811023622047245" top="0.74803149606299213" bottom="0.74803149606299213" header="0.31496062992125984" footer="0.31496062992125984"/>
  <pageSetup paperSize="9" firstPageNumber="29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15" sqref="E15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9.75" customWidth="1"/>
    <col min="11" max="11" width="10" customWidth="1"/>
    <col min="12" max="12" width="11" customWidth="1"/>
    <col min="13" max="13" width="9.625" style="150" bestFit="1" customWidth="1"/>
    <col min="256" max="256" width="11.25" customWidth="1"/>
    <col min="260" max="260" width="10.25" customWidth="1"/>
    <col min="261" max="261" width="13.375" customWidth="1"/>
    <col min="262" max="262" width="13.25" customWidth="1"/>
    <col min="263" max="263" width="12.75" customWidth="1"/>
    <col min="264" max="264" width="12.375" customWidth="1"/>
    <col min="265" max="265" width="11" customWidth="1"/>
    <col min="266" max="266" width="10.75" customWidth="1"/>
    <col min="267" max="267" width="9.75" customWidth="1"/>
    <col min="268" max="268" width="10.75" bestFit="1" customWidth="1"/>
    <col min="512" max="512" width="11.25" customWidth="1"/>
    <col min="516" max="516" width="10.25" customWidth="1"/>
    <col min="517" max="517" width="13.375" customWidth="1"/>
    <col min="518" max="518" width="13.25" customWidth="1"/>
    <col min="519" max="519" width="12.75" customWidth="1"/>
    <col min="520" max="520" width="12.375" customWidth="1"/>
    <col min="521" max="521" width="11" customWidth="1"/>
    <col min="522" max="522" width="10.75" customWidth="1"/>
    <col min="523" max="523" width="9.75" customWidth="1"/>
    <col min="524" max="524" width="10.75" bestFit="1" customWidth="1"/>
    <col min="768" max="768" width="11.25" customWidth="1"/>
    <col min="772" max="772" width="10.25" customWidth="1"/>
    <col min="773" max="773" width="13.375" customWidth="1"/>
    <col min="774" max="774" width="13.25" customWidth="1"/>
    <col min="775" max="775" width="12.75" customWidth="1"/>
    <col min="776" max="776" width="12.375" customWidth="1"/>
    <col min="777" max="777" width="11" customWidth="1"/>
    <col min="778" max="778" width="10.75" customWidth="1"/>
    <col min="779" max="779" width="9.75" customWidth="1"/>
    <col min="780" max="780" width="10.75" bestFit="1" customWidth="1"/>
    <col min="1024" max="1024" width="11.25" customWidth="1"/>
    <col min="1028" max="1028" width="10.25" customWidth="1"/>
    <col min="1029" max="1029" width="13.375" customWidth="1"/>
    <col min="1030" max="1030" width="13.25" customWidth="1"/>
    <col min="1031" max="1031" width="12.75" customWidth="1"/>
    <col min="1032" max="1032" width="12.375" customWidth="1"/>
    <col min="1033" max="1033" width="11" customWidth="1"/>
    <col min="1034" max="1034" width="10.75" customWidth="1"/>
    <col min="1035" max="1035" width="9.75" customWidth="1"/>
    <col min="1036" max="1036" width="10.75" bestFit="1" customWidth="1"/>
    <col min="1280" max="1280" width="11.25" customWidth="1"/>
    <col min="1284" max="1284" width="10.25" customWidth="1"/>
    <col min="1285" max="1285" width="13.375" customWidth="1"/>
    <col min="1286" max="1286" width="13.25" customWidth="1"/>
    <col min="1287" max="1287" width="12.75" customWidth="1"/>
    <col min="1288" max="1288" width="12.375" customWidth="1"/>
    <col min="1289" max="1289" width="11" customWidth="1"/>
    <col min="1290" max="1290" width="10.75" customWidth="1"/>
    <col min="1291" max="1291" width="9.75" customWidth="1"/>
    <col min="1292" max="1292" width="10.75" bestFit="1" customWidth="1"/>
    <col min="1536" max="1536" width="11.25" customWidth="1"/>
    <col min="1540" max="1540" width="10.25" customWidth="1"/>
    <col min="1541" max="1541" width="13.375" customWidth="1"/>
    <col min="1542" max="1542" width="13.25" customWidth="1"/>
    <col min="1543" max="1543" width="12.75" customWidth="1"/>
    <col min="1544" max="1544" width="12.375" customWidth="1"/>
    <col min="1545" max="1545" width="11" customWidth="1"/>
    <col min="1546" max="1546" width="10.75" customWidth="1"/>
    <col min="1547" max="1547" width="9.75" customWidth="1"/>
    <col min="1548" max="1548" width="10.75" bestFit="1" customWidth="1"/>
    <col min="1792" max="1792" width="11.25" customWidth="1"/>
    <col min="1796" max="1796" width="10.25" customWidth="1"/>
    <col min="1797" max="1797" width="13.375" customWidth="1"/>
    <col min="1798" max="1798" width="13.25" customWidth="1"/>
    <col min="1799" max="1799" width="12.75" customWidth="1"/>
    <col min="1800" max="1800" width="12.375" customWidth="1"/>
    <col min="1801" max="1801" width="11" customWidth="1"/>
    <col min="1802" max="1802" width="10.75" customWidth="1"/>
    <col min="1803" max="1803" width="9.75" customWidth="1"/>
    <col min="1804" max="1804" width="10.75" bestFit="1" customWidth="1"/>
    <col min="2048" max="2048" width="11.25" customWidth="1"/>
    <col min="2052" max="2052" width="10.25" customWidth="1"/>
    <col min="2053" max="2053" width="13.375" customWidth="1"/>
    <col min="2054" max="2054" width="13.25" customWidth="1"/>
    <col min="2055" max="2055" width="12.75" customWidth="1"/>
    <col min="2056" max="2056" width="12.375" customWidth="1"/>
    <col min="2057" max="2057" width="11" customWidth="1"/>
    <col min="2058" max="2058" width="10.75" customWidth="1"/>
    <col min="2059" max="2059" width="9.75" customWidth="1"/>
    <col min="2060" max="2060" width="10.75" bestFit="1" customWidth="1"/>
    <col min="2304" max="2304" width="11.25" customWidth="1"/>
    <col min="2308" max="2308" width="10.25" customWidth="1"/>
    <col min="2309" max="2309" width="13.375" customWidth="1"/>
    <col min="2310" max="2310" width="13.25" customWidth="1"/>
    <col min="2311" max="2311" width="12.75" customWidth="1"/>
    <col min="2312" max="2312" width="12.375" customWidth="1"/>
    <col min="2313" max="2313" width="11" customWidth="1"/>
    <col min="2314" max="2314" width="10.75" customWidth="1"/>
    <col min="2315" max="2315" width="9.75" customWidth="1"/>
    <col min="2316" max="2316" width="10.75" bestFit="1" customWidth="1"/>
    <col min="2560" max="2560" width="11.25" customWidth="1"/>
    <col min="2564" max="2564" width="10.25" customWidth="1"/>
    <col min="2565" max="2565" width="13.375" customWidth="1"/>
    <col min="2566" max="2566" width="13.25" customWidth="1"/>
    <col min="2567" max="2567" width="12.75" customWidth="1"/>
    <col min="2568" max="2568" width="12.375" customWidth="1"/>
    <col min="2569" max="2569" width="11" customWidth="1"/>
    <col min="2570" max="2570" width="10.75" customWidth="1"/>
    <col min="2571" max="2571" width="9.75" customWidth="1"/>
    <col min="2572" max="2572" width="10.75" bestFit="1" customWidth="1"/>
    <col min="2816" max="2816" width="11.25" customWidth="1"/>
    <col min="2820" max="2820" width="10.25" customWidth="1"/>
    <col min="2821" max="2821" width="13.375" customWidth="1"/>
    <col min="2822" max="2822" width="13.25" customWidth="1"/>
    <col min="2823" max="2823" width="12.75" customWidth="1"/>
    <col min="2824" max="2824" width="12.375" customWidth="1"/>
    <col min="2825" max="2825" width="11" customWidth="1"/>
    <col min="2826" max="2826" width="10.75" customWidth="1"/>
    <col min="2827" max="2827" width="9.75" customWidth="1"/>
    <col min="2828" max="2828" width="10.75" bestFit="1" customWidth="1"/>
    <col min="3072" max="3072" width="11.25" customWidth="1"/>
    <col min="3076" max="3076" width="10.25" customWidth="1"/>
    <col min="3077" max="3077" width="13.375" customWidth="1"/>
    <col min="3078" max="3078" width="13.25" customWidth="1"/>
    <col min="3079" max="3079" width="12.75" customWidth="1"/>
    <col min="3080" max="3080" width="12.375" customWidth="1"/>
    <col min="3081" max="3081" width="11" customWidth="1"/>
    <col min="3082" max="3082" width="10.75" customWidth="1"/>
    <col min="3083" max="3083" width="9.75" customWidth="1"/>
    <col min="3084" max="3084" width="10.75" bestFit="1" customWidth="1"/>
    <col min="3328" max="3328" width="11.25" customWidth="1"/>
    <col min="3332" max="3332" width="10.25" customWidth="1"/>
    <col min="3333" max="3333" width="13.375" customWidth="1"/>
    <col min="3334" max="3334" width="13.25" customWidth="1"/>
    <col min="3335" max="3335" width="12.75" customWidth="1"/>
    <col min="3336" max="3336" width="12.375" customWidth="1"/>
    <col min="3337" max="3337" width="11" customWidth="1"/>
    <col min="3338" max="3338" width="10.75" customWidth="1"/>
    <col min="3339" max="3339" width="9.75" customWidth="1"/>
    <col min="3340" max="3340" width="10.75" bestFit="1" customWidth="1"/>
    <col min="3584" max="3584" width="11.25" customWidth="1"/>
    <col min="3588" max="3588" width="10.25" customWidth="1"/>
    <col min="3589" max="3589" width="13.375" customWidth="1"/>
    <col min="3590" max="3590" width="13.25" customWidth="1"/>
    <col min="3591" max="3591" width="12.75" customWidth="1"/>
    <col min="3592" max="3592" width="12.375" customWidth="1"/>
    <col min="3593" max="3593" width="11" customWidth="1"/>
    <col min="3594" max="3594" width="10.75" customWidth="1"/>
    <col min="3595" max="3595" width="9.75" customWidth="1"/>
    <col min="3596" max="3596" width="10.75" bestFit="1" customWidth="1"/>
    <col min="3840" max="3840" width="11.25" customWidth="1"/>
    <col min="3844" max="3844" width="10.25" customWidth="1"/>
    <col min="3845" max="3845" width="13.375" customWidth="1"/>
    <col min="3846" max="3846" width="13.25" customWidth="1"/>
    <col min="3847" max="3847" width="12.75" customWidth="1"/>
    <col min="3848" max="3848" width="12.375" customWidth="1"/>
    <col min="3849" max="3849" width="11" customWidth="1"/>
    <col min="3850" max="3850" width="10.75" customWidth="1"/>
    <col min="3851" max="3851" width="9.75" customWidth="1"/>
    <col min="3852" max="3852" width="10.75" bestFit="1" customWidth="1"/>
    <col min="4096" max="4096" width="11.25" customWidth="1"/>
    <col min="4100" max="4100" width="10.25" customWidth="1"/>
    <col min="4101" max="4101" width="13.375" customWidth="1"/>
    <col min="4102" max="4102" width="13.25" customWidth="1"/>
    <col min="4103" max="4103" width="12.75" customWidth="1"/>
    <col min="4104" max="4104" width="12.375" customWidth="1"/>
    <col min="4105" max="4105" width="11" customWidth="1"/>
    <col min="4106" max="4106" width="10.75" customWidth="1"/>
    <col min="4107" max="4107" width="9.75" customWidth="1"/>
    <col min="4108" max="4108" width="10.75" bestFit="1" customWidth="1"/>
    <col min="4352" max="4352" width="11.25" customWidth="1"/>
    <col min="4356" max="4356" width="10.25" customWidth="1"/>
    <col min="4357" max="4357" width="13.375" customWidth="1"/>
    <col min="4358" max="4358" width="13.25" customWidth="1"/>
    <col min="4359" max="4359" width="12.75" customWidth="1"/>
    <col min="4360" max="4360" width="12.375" customWidth="1"/>
    <col min="4361" max="4361" width="11" customWidth="1"/>
    <col min="4362" max="4362" width="10.75" customWidth="1"/>
    <col min="4363" max="4363" width="9.75" customWidth="1"/>
    <col min="4364" max="4364" width="10.75" bestFit="1" customWidth="1"/>
    <col min="4608" max="4608" width="11.25" customWidth="1"/>
    <col min="4612" max="4612" width="10.25" customWidth="1"/>
    <col min="4613" max="4613" width="13.375" customWidth="1"/>
    <col min="4614" max="4614" width="13.25" customWidth="1"/>
    <col min="4615" max="4615" width="12.75" customWidth="1"/>
    <col min="4616" max="4616" width="12.375" customWidth="1"/>
    <col min="4617" max="4617" width="11" customWidth="1"/>
    <col min="4618" max="4618" width="10.75" customWidth="1"/>
    <col min="4619" max="4619" width="9.75" customWidth="1"/>
    <col min="4620" max="4620" width="10.75" bestFit="1" customWidth="1"/>
    <col min="4864" max="4864" width="11.25" customWidth="1"/>
    <col min="4868" max="4868" width="10.25" customWidth="1"/>
    <col min="4869" max="4869" width="13.375" customWidth="1"/>
    <col min="4870" max="4870" width="13.25" customWidth="1"/>
    <col min="4871" max="4871" width="12.75" customWidth="1"/>
    <col min="4872" max="4872" width="12.375" customWidth="1"/>
    <col min="4873" max="4873" width="11" customWidth="1"/>
    <col min="4874" max="4874" width="10.75" customWidth="1"/>
    <col min="4875" max="4875" width="9.75" customWidth="1"/>
    <col min="4876" max="4876" width="10.75" bestFit="1" customWidth="1"/>
    <col min="5120" max="5120" width="11.25" customWidth="1"/>
    <col min="5124" max="5124" width="10.25" customWidth="1"/>
    <col min="5125" max="5125" width="13.375" customWidth="1"/>
    <col min="5126" max="5126" width="13.25" customWidth="1"/>
    <col min="5127" max="5127" width="12.75" customWidth="1"/>
    <col min="5128" max="5128" width="12.375" customWidth="1"/>
    <col min="5129" max="5129" width="11" customWidth="1"/>
    <col min="5130" max="5130" width="10.75" customWidth="1"/>
    <col min="5131" max="5131" width="9.75" customWidth="1"/>
    <col min="5132" max="5132" width="10.75" bestFit="1" customWidth="1"/>
    <col min="5376" max="5376" width="11.25" customWidth="1"/>
    <col min="5380" max="5380" width="10.25" customWidth="1"/>
    <col min="5381" max="5381" width="13.375" customWidth="1"/>
    <col min="5382" max="5382" width="13.25" customWidth="1"/>
    <col min="5383" max="5383" width="12.75" customWidth="1"/>
    <col min="5384" max="5384" width="12.375" customWidth="1"/>
    <col min="5385" max="5385" width="11" customWidth="1"/>
    <col min="5386" max="5386" width="10.75" customWidth="1"/>
    <col min="5387" max="5387" width="9.75" customWidth="1"/>
    <col min="5388" max="5388" width="10.75" bestFit="1" customWidth="1"/>
    <col min="5632" max="5632" width="11.25" customWidth="1"/>
    <col min="5636" max="5636" width="10.25" customWidth="1"/>
    <col min="5637" max="5637" width="13.375" customWidth="1"/>
    <col min="5638" max="5638" width="13.25" customWidth="1"/>
    <col min="5639" max="5639" width="12.75" customWidth="1"/>
    <col min="5640" max="5640" width="12.375" customWidth="1"/>
    <col min="5641" max="5641" width="11" customWidth="1"/>
    <col min="5642" max="5642" width="10.75" customWidth="1"/>
    <col min="5643" max="5643" width="9.75" customWidth="1"/>
    <col min="5644" max="5644" width="10.75" bestFit="1" customWidth="1"/>
    <col min="5888" max="5888" width="11.25" customWidth="1"/>
    <col min="5892" max="5892" width="10.25" customWidth="1"/>
    <col min="5893" max="5893" width="13.375" customWidth="1"/>
    <col min="5894" max="5894" width="13.25" customWidth="1"/>
    <col min="5895" max="5895" width="12.75" customWidth="1"/>
    <col min="5896" max="5896" width="12.375" customWidth="1"/>
    <col min="5897" max="5897" width="11" customWidth="1"/>
    <col min="5898" max="5898" width="10.75" customWidth="1"/>
    <col min="5899" max="5899" width="9.75" customWidth="1"/>
    <col min="5900" max="5900" width="10.75" bestFit="1" customWidth="1"/>
    <col min="6144" max="6144" width="11.25" customWidth="1"/>
    <col min="6148" max="6148" width="10.25" customWidth="1"/>
    <col min="6149" max="6149" width="13.375" customWidth="1"/>
    <col min="6150" max="6150" width="13.25" customWidth="1"/>
    <col min="6151" max="6151" width="12.75" customWidth="1"/>
    <col min="6152" max="6152" width="12.375" customWidth="1"/>
    <col min="6153" max="6153" width="11" customWidth="1"/>
    <col min="6154" max="6154" width="10.75" customWidth="1"/>
    <col min="6155" max="6155" width="9.75" customWidth="1"/>
    <col min="6156" max="6156" width="10.75" bestFit="1" customWidth="1"/>
    <col min="6400" max="6400" width="11.25" customWidth="1"/>
    <col min="6404" max="6404" width="10.25" customWidth="1"/>
    <col min="6405" max="6405" width="13.375" customWidth="1"/>
    <col min="6406" max="6406" width="13.25" customWidth="1"/>
    <col min="6407" max="6407" width="12.75" customWidth="1"/>
    <col min="6408" max="6408" width="12.375" customWidth="1"/>
    <col min="6409" max="6409" width="11" customWidth="1"/>
    <col min="6410" max="6410" width="10.75" customWidth="1"/>
    <col min="6411" max="6411" width="9.75" customWidth="1"/>
    <col min="6412" max="6412" width="10.75" bestFit="1" customWidth="1"/>
    <col min="6656" max="6656" width="11.25" customWidth="1"/>
    <col min="6660" max="6660" width="10.25" customWidth="1"/>
    <col min="6661" max="6661" width="13.375" customWidth="1"/>
    <col min="6662" max="6662" width="13.25" customWidth="1"/>
    <col min="6663" max="6663" width="12.75" customWidth="1"/>
    <col min="6664" max="6664" width="12.375" customWidth="1"/>
    <col min="6665" max="6665" width="11" customWidth="1"/>
    <col min="6666" max="6666" width="10.75" customWidth="1"/>
    <col min="6667" max="6667" width="9.75" customWidth="1"/>
    <col min="6668" max="6668" width="10.75" bestFit="1" customWidth="1"/>
    <col min="6912" max="6912" width="11.25" customWidth="1"/>
    <col min="6916" max="6916" width="10.25" customWidth="1"/>
    <col min="6917" max="6917" width="13.375" customWidth="1"/>
    <col min="6918" max="6918" width="13.25" customWidth="1"/>
    <col min="6919" max="6919" width="12.75" customWidth="1"/>
    <col min="6920" max="6920" width="12.375" customWidth="1"/>
    <col min="6921" max="6921" width="11" customWidth="1"/>
    <col min="6922" max="6922" width="10.75" customWidth="1"/>
    <col min="6923" max="6923" width="9.75" customWidth="1"/>
    <col min="6924" max="6924" width="10.75" bestFit="1" customWidth="1"/>
    <col min="7168" max="7168" width="11.25" customWidth="1"/>
    <col min="7172" max="7172" width="10.25" customWidth="1"/>
    <col min="7173" max="7173" width="13.375" customWidth="1"/>
    <col min="7174" max="7174" width="13.25" customWidth="1"/>
    <col min="7175" max="7175" width="12.75" customWidth="1"/>
    <col min="7176" max="7176" width="12.375" customWidth="1"/>
    <col min="7177" max="7177" width="11" customWidth="1"/>
    <col min="7178" max="7178" width="10.75" customWidth="1"/>
    <col min="7179" max="7179" width="9.75" customWidth="1"/>
    <col min="7180" max="7180" width="10.75" bestFit="1" customWidth="1"/>
    <col min="7424" max="7424" width="11.25" customWidth="1"/>
    <col min="7428" max="7428" width="10.25" customWidth="1"/>
    <col min="7429" max="7429" width="13.375" customWidth="1"/>
    <col min="7430" max="7430" width="13.25" customWidth="1"/>
    <col min="7431" max="7431" width="12.75" customWidth="1"/>
    <col min="7432" max="7432" width="12.375" customWidth="1"/>
    <col min="7433" max="7433" width="11" customWidth="1"/>
    <col min="7434" max="7434" width="10.75" customWidth="1"/>
    <col min="7435" max="7435" width="9.75" customWidth="1"/>
    <col min="7436" max="7436" width="10.75" bestFit="1" customWidth="1"/>
    <col min="7680" max="7680" width="11.25" customWidth="1"/>
    <col min="7684" max="7684" width="10.25" customWidth="1"/>
    <col min="7685" max="7685" width="13.375" customWidth="1"/>
    <col min="7686" max="7686" width="13.25" customWidth="1"/>
    <col min="7687" max="7687" width="12.75" customWidth="1"/>
    <col min="7688" max="7688" width="12.375" customWidth="1"/>
    <col min="7689" max="7689" width="11" customWidth="1"/>
    <col min="7690" max="7690" width="10.75" customWidth="1"/>
    <col min="7691" max="7691" width="9.75" customWidth="1"/>
    <col min="7692" max="7692" width="10.75" bestFit="1" customWidth="1"/>
    <col min="7936" max="7936" width="11.25" customWidth="1"/>
    <col min="7940" max="7940" width="10.25" customWidth="1"/>
    <col min="7941" max="7941" width="13.375" customWidth="1"/>
    <col min="7942" max="7942" width="13.25" customWidth="1"/>
    <col min="7943" max="7943" width="12.75" customWidth="1"/>
    <col min="7944" max="7944" width="12.375" customWidth="1"/>
    <col min="7945" max="7945" width="11" customWidth="1"/>
    <col min="7946" max="7946" width="10.75" customWidth="1"/>
    <col min="7947" max="7947" width="9.75" customWidth="1"/>
    <col min="7948" max="7948" width="10.75" bestFit="1" customWidth="1"/>
    <col min="8192" max="8192" width="11.25" customWidth="1"/>
    <col min="8196" max="8196" width="10.25" customWidth="1"/>
    <col min="8197" max="8197" width="13.375" customWidth="1"/>
    <col min="8198" max="8198" width="13.25" customWidth="1"/>
    <col min="8199" max="8199" width="12.75" customWidth="1"/>
    <col min="8200" max="8200" width="12.375" customWidth="1"/>
    <col min="8201" max="8201" width="11" customWidth="1"/>
    <col min="8202" max="8202" width="10.75" customWidth="1"/>
    <col min="8203" max="8203" width="9.75" customWidth="1"/>
    <col min="8204" max="8204" width="10.75" bestFit="1" customWidth="1"/>
    <col min="8448" max="8448" width="11.25" customWidth="1"/>
    <col min="8452" max="8452" width="10.25" customWidth="1"/>
    <col min="8453" max="8453" width="13.375" customWidth="1"/>
    <col min="8454" max="8454" width="13.25" customWidth="1"/>
    <col min="8455" max="8455" width="12.75" customWidth="1"/>
    <col min="8456" max="8456" width="12.375" customWidth="1"/>
    <col min="8457" max="8457" width="11" customWidth="1"/>
    <col min="8458" max="8458" width="10.75" customWidth="1"/>
    <col min="8459" max="8459" width="9.75" customWidth="1"/>
    <col min="8460" max="8460" width="10.75" bestFit="1" customWidth="1"/>
    <col min="8704" max="8704" width="11.25" customWidth="1"/>
    <col min="8708" max="8708" width="10.25" customWidth="1"/>
    <col min="8709" max="8709" width="13.375" customWidth="1"/>
    <col min="8710" max="8710" width="13.25" customWidth="1"/>
    <col min="8711" max="8711" width="12.75" customWidth="1"/>
    <col min="8712" max="8712" width="12.375" customWidth="1"/>
    <col min="8713" max="8713" width="11" customWidth="1"/>
    <col min="8714" max="8714" width="10.75" customWidth="1"/>
    <col min="8715" max="8715" width="9.75" customWidth="1"/>
    <col min="8716" max="8716" width="10.75" bestFit="1" customWidth="1"/>
    <col min="8960" max="8960" width="11.25" customWidth="1"/>
    <col min="8964" max="8964" width="10.25" customWidth="1"/>
    <col min="8965" max="8965" width="13.375" customWidth="1"/>
    <col min="8966" max="8966" width="13.25" customWidth="1"/>
    <col min="8967" max="8967" width="12.75" customWidth="1"/>
    <col min="8968" max="8968" width="12.375" customWidth="1"/>
    <col min="8969" max="8969" width="11" customWidth="1"/>
    <col min="8970" max="8970" width="10.75" customWidth="1"/>
    <col min="8971" max="8971" width="9.75" customWidth="1"/>
    <col min="8972" max="8972" width="10.75" bestFit="1" customWidth="1"/>
    <col min="9216" max="9216" width="11.25" customWidth="1"/>
    <col min="9220" max="9220" width="10.25" customWidth="1"/>
    <col min="9221" max="9221" width="13.375" customWidth="1"/>
    <col min="9222" max="9222" width="13.25" customWidth="1"/>
    <col min="9223" max="9223" width="12.75" customWidth="1"/>
    <col min="9224" max="9224" width="12.375" customWidth="1"/>
    <col min="9225" max="9225" width="11" customWidth="1"/>
    <col min="9226" max="9226" width="10.75" customWidth="1"/>
    <col min="9227" max="9227" width="9.75" customWidth="1"/>
    <col min="9228" max="9228" width="10.75" bestFit="1" customWidth="1"/>
    <col min="9472" max="9472" width="11.25" customWidth="1"/>
    <col min="9476" max="9476" width="10.25" customWidth="1"/>
    <col min="9477" max="9477" width="13.375" customWidth="1"/>
    <col min="9478" max="9478" width="13.25" customWidth="1"/>
    <col min="9479" max="9479" width="12.75" customWidth="1"/>
    <col min="9480" max="9480" width="12.375" customWidth="1"/>
    <col min="9481" max="9481" width="11" customWidth="1"/>
    <col min="9482" max="9482" width="10.75" customWidth="1"/>
    <col min="9483" max="9483" width="9.75" customWidth="1"/>
    <col min="9484" max="9484" width="10.75" bestFit="1" customWidth="1"/>
    <col min="9728" max="9728" width="11.25" customWidth="1"/>
    <col min="9732" max="9732" width="10.25" customWidth="1"/>
    <col min="9733" max="9733" width="13.375" customWidth="1"/>
    <col min="9734" max="9734" width="13.25" customWidth="1"/>
    <col min="9735" max="9735" width="12.75" customWidth="1"/>
    <col min="9736" max="9736" width="12.375" customWidth="1"/>
    <col min="9737" max="9737" width="11" customWidth="1"/>
    <col min="9738" max="9738" width="10.75" customWidth="1"/>
    <col min="9739" max="9739" width="9.75" customWidth="1"/>
    <col min="9740" max="9740" width="10.75" bestFit="1" customWidth="1"/>
    <col min="9984" max="9984" width="11.25" customWidth="1"/>
    <col min="9988" max="9988" width="10.25" customWidth="1"/>
    <col min="9989" max="9989" width="13.375" customWidth="1"/>
    <col min="9990" max="9990" width="13.25" customWidth="1"/>
    <col min="9991" max="9991" width="12.75" customWidth="1"/>
    <col min="9992" max="9992" width="12.375" customWidth="1"/>
    <col min="9993" max="9993" width="11" customWidth="1"/>
    <col min="9994" max="9994" width="10.75" customWidth="1"/>
    <col min="9995" max="9995" width="9.75" customWidth="1"/>
    <col min="9996" max="9996" width="10.75" bestFit="1" customWidth="1"/>
    <col min="10240" max="10240" width="11.25" customWidth="1"/>
    <col min="10244" max="10244" width="10.25" customWidth="1"/>
    <col min="10245" max="10245" width="13.375" customWidth="1"/>
    <col min="10246" max="10246" width="13.25" customWidth="1"/>
    <col min="10247" max="10247" width="12.75" customWidth="1"/>
    <col min="10248" max="10248" width="12.375" customWidth="1"/>
    <col min="10249" max="10249" width="11" customWidth="1"/>
    <col min="10250" max="10250" width="10.75" customWidth="1"/>
    <col min="10251" max="10251" width="9.75" customWidth="1"/>
    <col min="10252" max="10252" width="10.75" bestFit="1" customWidth="1"/>
    <col min="10496" max="10496" width="11.25" customWidth="1"/>
    <col min="10500" max="10500" width="10.25" customWidth="1"/>
    <col min="10501" max="10501" width="13.375" customWidth="1"/>
    <col min="10502" max="10502" width="13.25" customWidth="1"/>
    <col min="10503" max="10503" width="12.75" customWidth="1"/>
    <col min="10504" max="10504" width="12.375" customWidth="1"/>
    <col min="10505" max="10505" width="11" customWidth="1"/>
    <col min="10506" max="10506" width="10.75" customWidth="1"/>
    <col min="10507" max="10507" width="9.75" customWidth="1"/>
    <col min="10508" max="10508" width="10.75" bestFit="1" customWidth="1"/>
    <col min="10752" max="10752" width="11.25" customWidth="1"/>
    <col min="10756" max="10756" width="10.25" customWidth="1"/>
    <col min="10757" max="10757" width="13.375" customWidth="1"/>
    <col min="10758" max="10758" width="13.25" customWidth="1"/>
    <col min="10759" max="10759" width="12.75" customWidth="1"/>
    <col min="10760" max="10760" width="12.375" customWidth="1"/>
    <col min="10761" max="10761" width="11" customWidth="1"/>
    <col min="10762" max="10762" width="10.75" customWidth="1"/>
    <col min="10763" max="10763" width="9.75" customWidth="1"/>
    <col min="10764" max="10764" width="10.75" bestFit="1" customWidth="1"/>
    <col min="11008" max="11008" width="11.25" customWidth="1"/>
    <col min="11012" max="11012" width="10.25" customWidth="1"/>
    <col min="11013" max="11013" width="13.375" customWidth="1"/>
    <col min="11014" max="11014" width="13.25" customWidth="1"/>
    <col min="11015" max="11015" width="12.75" customWidth="1"/>
    <col min="11016" max="11016" width="12.375" customWidth="1"/>
    <col min="11017" max="11017" width="11" customWidth="1"/>
    <col min="11018" max="11018" width="10.75" customWidth="1"/>
    <col min="11019" max="11019" width="9.75" customWidth="1"/>
    <col min="11020" max="11020" width="10.75" bestFit="1" customWidth="1"/>
    <col min="11264" max="11264" width="11.25" customWidth="1"/>
    <col min="11268" max="11268" width="10.25" customWidth="1"/>
    <col min="11269" max="11269" width="13.375" customWidth="1"/>
    <col min="11270" max="11270" width="13.25" customWidth="1"/>
    <col min="11271" max="11271" width="12.75" customWidth="1"/>
    <col min="11272" max="11272" width="12.375" customWidth="1"/>
    <col min="11273" max="11273" width="11" customWidth="1"/>
    <col min="11274" max="11274" width="10.75" customWidth="1"/>
    <col min="11275" max="11275" width="9.75" customWidth="1"/>
    <col min="11276" max="11276" width="10.75" bestFit="1" customWidth="1"/>
    <col min="11520" max="11520" width="11.25" customWidth="1"/>
    <col min="11524" max="11524" width="10.25" customWidth="1"/>
    <col min="11525" max="11525" width="13.375" customWidth="1"/>
    <col min="11526" max="11526" width="13.25" customWidth="1"/>
    <col min="11527" max="11527" width="12.75" customWidth="1"/>
    <col min="11528" max="11528" width="12.375" customWidth="1"/>
    <col min="11529" max="11529" width="11" customWidth="1"/>
    <col min="11530" max="11530" width="10.75" customWidth="1"/>
    <col min="11531" max="11531" width="9.75" customWidth="1"/>
    <col min="11532" max="11532" width="10.75" bestFit="1" customWidth="1"/>
    <col min="11776" max="11776" width="11.25" customWidth="1"/>
    <col min="11780" max="11780" width="10.25" customWidth="1"/>
    <col min="11781" max="11781" width="13.375" customWidth="1"/>
    <col min="11782" max="11782" width="13.25" customWidth="1"/>
    <col min="11783" max="11783" width="12.75" customWidth="1"/>
    <col min="11784" max="11784" width="12.375" customWidth="1"/>
    <col min="11785" max="11785" width="11" customWidth="1"/>
    <col min="11786" max="11786" width="10.75" customWidth="1"/>
    <col min="11787" max="11787" width="9.75" customWidth="1"/>
    <col min="11788" max="11788" width="10.75" bestFit="1" customWidth="1"/>
    <col min="12032" max="12032" width="11.25" customWidth="1"/>
    <col min="12036" max="12036" width="10.25" customWidth="1"/>
    <col min="12037" max="12037" width="13.375" customWidth="1"/>
    <col min="12038" max="12038" width="13.25" customWidth="1"/>
    <col min="12039" max="12039" width="12.75" customWidth="1"/>
    <col min="12040" max="12040" width="12.375" customWidth="1"/>
    <col min="12041" max="12041" width="11" customWidth="1"/>
    <col min="12042" max="12042" width="10.75" customWidth="1"/>
    <col min="12043" max="12043" width="9.75" customWidth="1"/>
    <col min="12044" max="12044" width="10.75" bestFit="1" customWidth="1"/>
    <col min="12288" max="12288" width="11.25" customWidth="1"/>
    <col min="12292" max="12292" width="10.25" customWidth="1"/>
    <col min="12293" max="12293" width="13.375" customWidth="1"/>
    <col min="12294" max="12294" width="13.25" customWidth="1"/>
    <col min="12295" max="12295" width="12.75" customWidth="1"/>
    <col min="12296" max="12296" width="12.375" customWidth="1"/>
    <col min="12297" max="12297" width="11" customWidth="1"/>
    <col min="12298" max="12298" width="10.75" customWidth="1"/>
    <col min="12299" max="12299" width="9.75" customWidth="1"/>
    <col min="12300" max="12300" width="10.75" bestFit="1" customWidth="1"/>
    <col min="12544" max="12544" width="11.25" customWidth="1"/>
    <col min="12548" max="12548" width="10.25" customWidth="1"/>
    <col min="12549" max="12549" width="13.375" customWidth="1"/>
    <col min="12550" max="12550" width="13.25" customWidth="1"/>
    <col min="12551" max="12551" width="12.75" customWidth="1"/>
    <col min="12552" max="12552" width="12.375" customWidth="1"/>
    <col min="12553" max="12553" width="11" customWidth="1"/>
    <col min="12554" max="12554" width="10.75" customWidth="1"/>
    <col min="12555" max="12555" width="9.75" customWidth="1"/>
    <col min="12556" max="12556" width="10.75" bestFit="1" customWidth="1"/>
    <col min="12800" max="12800" width="11.25" customWidth="1"/>
    <col min="12804" max="12804" width="10.25" customWidth="1"/>
    <col min="12805" max="12805" width="13.375" customWidth="1"/>
    <col min="12806" max="12806" width="13.25" customWidth="1"/>
    <col min="12807" max="12807" width="12.75" customWidth="1"/>
    <col min="12808" max="12808" width="12.375" customWidth="1"/>
    <col min="12809" max="12809" width="11" customWidth="1"/>
    <col min="12810" max="12810" width="10.75" customWidth="1"/>
    <col min="12811" max="12811" width="9.75" customWidth="1"/>
    <col min="12812" max="12812" width="10.75" bestFit="1" customWidth="1"/>
    <col min="13056" max="13056" width="11.25" customWidth="1"/>
    <col min="13060" max="13060" width="10.25" customWidth="1"/>
    <col min="13061" max="13061" width="13.375" customWidth="1"/>
    <col min="13062" max="13062" width="13.25" customWidth="1"/>
    <col min="13063" max="13063" width="12.75" customWidth="1"/>
    <col min="13064" max="13064" width="12.375" customWidth="1"/>
    <col min="13065" max="13065" width="11" customWidth="1"/>
    <col min="13066" max="13066" width="10.75" customWidth="1"/>
    <col min="13067" max="13067" width="9.75" customWidth="1"/>
    <col min="13068" max="13068" width="10.75" bestFit="1" customWidth="1"/>
    <col min="13312" max="13312" width="11.25" customWidth="1"/>
    <col min="13316" max="13316" width="10.25" customWidth="1"/>
    <col min="13317" max="13317" width="13.375" customWidth="1"/>
    <col min="13318" max="13318" width="13.25" customWidth="1"/>
    <col min="13319" max="13319" width="12.75" customWidth="1"/>
    <col min="13320" max="13320" width="12.375" customWidth="1"/>
    <col min="13321" max="13321" width="11" customWidth="1"/>
    <col min="13322" max="13322" width="10.75" customWidth="1"/>
    <col min="13323" max="13323" width="9.75" customWidth="1"/>
    <col min="13324" max="13324" width="10.75" bestFit="1" customWidth="1"/>
    <col min="13568" max="13568" width="11.25" customWidth="1"/>
    <col min="13572" max="13572" width="10.25" customWidth="1"/>
    <col min="13573" max="13573" width="13.375" customWidth="1"/>
    <col min="13574" max="13574" width="13.25" customWidth="1"/>
    <col min="13575" max="13575" width="12.75" customWidth="1"/>
    <col min="13576" max="13576" width="12.375" customWidth="1"/>
    <col min="13577" max="13577" width="11" customWidth="1"/>
    <col min="13578" max="13578" width="10.75" customWidth="1"/>
    <col min="13579" max="13579" width="9.75" customWidth="1"/>
    <col min="13580" max="13580" width="10.75" bestFit="1" customWidth="1"/>
    <col min="13824" max="13824" width="11.25" customWidth="1"/>
    <col min="13828" max="13828" width="10.25" customWidth="1"/>
    <col min="13829" max="13829" width="13.375" customWidth="1"/>
    <col min="13830" max="13830" width="13.25" customWidth="1"/>
    <col min="13831" max="13831" width="12.75" customWidth="1"/>
    <col min="13832" max="13832" width="12.375" customWidth="1"/>
    <col min="13833" max="13833" width="11" customWidth="1"/>
    <col min="13834" max="13834" width="10.75" customWidth="1"/>
    <col min="13835" max="13835" width="9.75" customWidth="1"/>
    <col min="13836" max="13836" width="10.75" bestFit="1" customWidth="1"/>
    <col min="14080" max="14080" width="11.25" customWidth="1"/>
    <col min="14084" max="14084" width="10.25" customWidth="1"/>
    <col min="14085" max="14085" width="13.375" customWidth="1"/>
    <col min="14086" max="14086" width="13.25" customWidth="1"/>
    <col min="14087" max="14087" width="12.75" customWidth="1"/>
    <col min="14088" max="14088" width="12.375" customWidth="1"/>
    <col min="14089" max="14089" width="11" customWidth="1"/>
    <col min="14090" max="14090" width="10.75" customWidth="1"/>
    <col min="14091" max="14091" width="9.75" customWidth="1"/>
    <col min="14092" max="14092" width="10.75" bestFit="1" customWidth="1"/>
    <col min="14336" max="14336" width="11.25" customWidth="1"/>
    <col min="14340" max="14340" width="10.25" customWidth="1"/>
    <col min="14341" max="14341" width="13.375" customWidth="1"/>
    <col min="14342" max="14342" width="13.25" customWidth="1"/>
    <col min="14343" max="14343" width="12.75" customWidth="1"/>
    <col min="14344" max="14344" width="12.375" customWidth="1"/>
    <col min="14345" max="14345" width="11" customWidth="1"/>
    <col min="14346" max="14346" width="10.75" customWidth="1"/>
    <col min="14347" max="14347" width="9.75" customWidth="1"/>
    <col min="14348" max="14348" width="10.75" bestFit="1" customWidth="1"/>
    <col min="14592" max="14592" width="11.25" customWidth="1"/>
    <col min="14596" max="14596" width="10.25" customWidth="1"/>
    <col min="14597" max="14597" width="13.375" customWidth="1"/>
    <col min="14598" max="14598" width="13.25" customWidth="1"/>
    <col min="14599" max="14599" width="12.75" customWidth="1"/>
    <col min="14600" max="14600" width="12.375" customWidth="1"/>
    <col min="14601" max="14601" width="11" customWidth="1"/>
    <col min="14602" max="14602" width="10.75" customWidth="1"/>
    <col min="14603" max="14603" width="9.75" customWidth="1"/>
    <col min="14604" max="14604" width="10.75" bestFit="1" customWidth="1"/>
    <col min="14848" max="14848" width="11.25" customWidth="1"/>
    <col min="14852" max="14852" width="10.25" customWidth="1"/>
    <col min="14853" max="14853" width="13.375" customWidth="1"/>
    <col min="14854" max="14854" width="13.25" customWidth="1"/>
    <col min="14855" max="14855" width="12.75" customWidth="1"/>
    <col min="14856" max="14856" width="12.375" customWidth="1"/>
    <col min="14857" max="14857" width="11" customWidth="1"/>
    <col min="14858" max="14858" width="10.75" customWidth="1"/>
    <col min="14859" max="14859" width="9.75" customWidth="1"/>
    <col min="14860" max="14860" width="10.75" bestFit="1" customWidth="1"/>
    <col min="15104" max="15104" width="11.25" customWidth="1"/>
    <col min="15108" max="15108" width="10.25" customWidth="1"/>
    <col min="15109" max="15109" width="13.375" customWidth="1"/>
    <col min="15110" max="15110" width="13.25" customWidth="1"/>
    <col min="15111" max="15111" width="12.75" customWidth="1"/>
    <col min="15112" max="15112" width="12.375" customWidth="1"/>
    <col min="15113" max="15113" width="11" customWidth="1"/>
    <col min="15114" max="15114" width="10.75" customWidth="1"/>
    <col min="15115" max="15115" width="9.75" customWidth="1"/>
    <col min="15116" max="15116" width="10.75" bestFit="1" customWidth="1"/>
    <col min="15360" max="15360" width="11.25" customWidth="1"/>
    <col min="15364" max="15364" width="10.25" customWidth="1"/>
    <col min="15365" max="15365" width="13.375" customWidth="1"/>
    <col min="15366" max="15366" width="13.25" customWidth="1"/>
    <col min="15367" max="15367" width="12.75" customWidth="1"/>
    <col min="15368" max="15368" width="12.375" customWidth="1"/>
    <col min="15369" max="15369" width="11" customWidth="1"/>
    <col min="15370" max="15370" width="10.75" customWidth="1"/>
    <col min="15371" max="15371" width="9.75" customWidth="1"/>
    <col min="15372" max="15372" width="10.75" bestFit="1" customWidth="1"/>
    <col min="15616" max="15616" width="11.25" customWidth="1"/>
    <col min="15620" max="15620" width="10.25" customWidth="1"/>
    <col min="15621" max="15621" width="13.375" customWidth="1"/>
    <col min="15622" max="15622" width="13.25" customWidth="1"/>
    <col min="15623" max="15623" width="12.75" customWidth="1"/>
    <col min="15624" max="15624" width="12.375" customWidth="1"/>
    <col min="15625" max="15625" width="11" customWidth="1"/>
    <col min="15626" max="15626" width="10.75" customWidth="1"/>
    <col min="15627" max="15627" width="9.75" customWidth="1"/>
    <col min="15628" max="15628" width="10.75" bestFit="1" customWidth="1"/>
    <col min="15872" max="15872" width="11.25" customWidth="1"/>
    <col min="15876" max="15876" width="10.25" customWidth="1"/>
    <col min="15877" max="15877" width="13.375" customWidth="1"/>
    <col min="15878" max="15878" width="13.25" customWidth="1"/>
    <col min="15879" max="15879" width="12.75" customWidth="1"/>
    <col min="15880" max="15880" width="12.375" customWidth="1"/>
    <col min="15881" max="15881" width="11" customWidth="1"/>
    <col min="15882" max="15882" width="10.75" customWidth="1"/>
    <col min="15883" max="15883" width="9.75" customWidth="1"/>
    <col min="15884" max="15884" width="10.75" bestFit="1" customWidth="1"/>
    <col min="16128" max="16128" width="11.25" customWidth="1"/>
    <col min="16132" max="16132" width="10.25" customWidth="1"/>
    <col min="16133" max="16133" width="13.375" customWidth="1"/>
    <col min="16134" max="16134" width="13.25" customWidth="1"/>
    <col min="16135" max="16135" width="12.75" customWidth="1"/>
    <col min="16136" max="16136" width="12.375" customWidth="1"/>
    <col min="16137" max="16137" width="11" customWidth="1"/>
    <col min="16138" max="16138" width="10.75" customWidth="1"/>
    <col min="16139" max="16139" width="9.75" customWidth="1"/>
    <col min="16140" max="16140" width="10.75" bestFit="1" customWidth="1"/>
  </cols>
  <sheetData>
    <row r="1" spans="1:13" ht="20.100000000000001" customHeight="1">
      <c r="A1" s="671" t="s">
        <v>921</v>
      </c>
      <c r="B1" s="145"/>
      <c r="C1" s="145"/>
      <c r="D1" s="145"/>
      <c r="E1" s="145"/>
      <c r="F1" s="145"/>
      <c r="G1" s="145"/>
      <c r="H1" s="145"/>
      <c r="I1" s="145"/>
      <c r="J1" s="147"/>
      <c r="K1" s="147"/>
      <c r="L1" s="146"/>
      <c r="M1" s="146"/>
    </row>
    <row r="2" spans="1:13" ht="20.100000000000001" customHeight="1">
      <c r="A2" s="749"/>
      <c r="B2" s="889" t="s">
        <v>210</v>
      </c>
      <c r="C2" s="890"/>
      <c r="D2" s="890"/>
      <c r="E2" s="891"/>
      <c r="F2" s="892" t="s">
        <v>211</v>
      </c>
      <c r="G2" s="890"/>
      <c r="H2" s="890"/>
      <c r="I2" s="891"/>
      <c r="J2" s="892" t="s">
        <v>176</v>
      </c>
      <c r="K2" s="890"/>
      <c r="L2" s="890"/>
      <c r="M2" s="893"/>
    </row>
    <row r="3" spans="1:13" ht="20.100000000000001" customHeight="1">
      <c r="A3" s="409" t="s">
        <v>212</v>
      </c>
      <c r="B3" s="894" t="s">
        <v>213</v>
      </c>
      <c r="C3" s="895"/>
      <c r="D3" s="895"/>
      <c r="E3" s="896"/>
      <c r="F3" s="897" t="s">
        <v>213</v>
      </c>
      <c r="G3" s="895"/>
      <c r="H3" s="895"/>
      <c r="I3" s="896"/>
      <c r="J3" s="897" t="s">
        <v>213</v>
      </c>
      <c r="K3" s="895"/>
      <c r="L3" s="895"/>
      <c r="M3" s="898"/>
    </row>
    <row r="4" spans="1:13" ht="20.100000000000001" customHeight="1">
      <c r="A4" s="288"/>
      <c r="B4" s="405" t="s">
        <v>214</v>
      </c>
      <c r="C4" s="405" t="s">
        <v>263</v>
      </c>
      <c r="D4" s="405" t="s">
        <v>772</v>
      </c>
      <c r="E4" s="405" t="s">
        <v>865</v>
      </c>
      <c r="F4" s="405" t="s">
        <v>214</v>
      </c>
      <c r="G4" s="405" t="s">
        <v>263</v>
      </c>
      <c r="H4" s="405" t="s">
        <v>772</v>
      </c>
      <c r="I4" s="405" t="s">
        <v>865</v>
      </c>
      <c r="J4" s="406" t="s">
        <v>214</v>
      </c>
      <c r="K4" s="406" t="s">
        <v>263</v>
      </c>
      <c r="L4" s="407" t="s">
        <v>772</v>
      </c>
      <c r="M4" s="408" t="s">
        <v>865</v>
      </c>
    </row>
    <row r="5" spans="1:13" ht="20.100000000000001" customHeight="1">
      <c r="A5" s="750" t="s">
        <v>215</v>
      </c>
      <c r="B5" s="148">
        <v>138</v>
      </c>
      <c r="C5" s="148">
        <v>136</v>
      </c>
      <c r="D5" s="148">
        <v>82</v>
      </c>
      <c r="E5" s="148">
        <v>67</v>
      </c>
      <c r="F5" s="149">
        <v>3683.85</v>
      </c>
      <c r="G5" s="149">
        <v>2909.3293830000007</v>
      </c>
      <c r="H5" s="149">
        <v>1875.15</v>
      </c>
      <c r="I5" s="152">
        <v>13100.94</v>
      </c>
      <c r="J5" s="634">
        <v>4589</v>
      </c>
      <c r="K5" s="634">
        <v>3786</v>
      </c>
      <c r="L5" s="635">
        <v>1776</v>
      </c>
      <c r="M5" s="515">
        <v>2755</v>
      </c>
    </row>
    <row r="6" spans="1:13" ht="20.100000000000001" customHeight="1">
      <c r="A6" s="750" t="s">
        <v>216</v>
      </c>
      <c r="B6" s="148">
        <v>96</v>
      </c>
      <c r="C6" s="148">
        <v>180</v>
      </c>
      <c r="D6" s="148">
        <v>71</v>
      </c>
      <c r="E6" s="148">
        <v>69</v>
      </c>
      <c r="F6" s="149">
        <v>904.61</v>
      </c>
      <c r="G6" s="149">
        <v>18621.002118000004</v>
      </c>
      <c r="H6" s="149">
        <v>16879.61</v>
      </c>
      <c r="I6" s="152">
        <v>1960.28</v>
      </c>
      <c r="J6" s="634">
        <v>2686</v>
      </c>
      <c r="K6" s="634">
        <v>5205</v>
      </c>
      <c r="L6" s="635">
        <v>4893</v>
      </c>
      <c r="M6" s="510">
        <v>1555</v>
      </c>
    </row>
    <row r="7" spans="1:13" ht="20.100000000000001" customHeight="1">
      <c r="A7" s="750" t="s">
        <v>217</v>
      </c>
      <c r="B7" s="148">
        <v>125</v>
      </c>
      <c r="C7" s="148">
        <v>159</v>
      </c>
      <c r="D7" s="148">
        <v>62</v>
      </c>
      <c r="E7" s="148">
        <v>66</v>
      </c>
      <c r="F7" s="149">
        <v>1855.63</v>
      </c>
      <c r="G7" s="149">
        <v>1658.47</v>
      </c>
      <c r="H7" s="149">
        <v>17210.5</v>
      </c>
      <c r="I7" s="152">
        <v>1641.1695</v>
      </c>
      <c r="J7" s="634">
        <v>3614</v>
      </c>
      <c r="K7" s="634">
        <v>4797</v>
      </c>
      <c r="L7" s="635">
        <v>5008</v>
      </c>
      <c r="M7" s="510">
        <v>1416</v>
      </c>
    </row>
    <row r="8" spans="1:13" ht="20.100000000000001" customHeight="1">
      <c r="A8" s="750" t="s">
        <v>218</v>
      </c>
      <c r="B8" s="148">
        <v>68</v>
      </c>
      <c r="C8" s="148">
        <v>213</v>
      </c>
      <c r="D8" s="148">
        <v>72</v>
      </c>
      <c r="E8" s="148">
        <v>39</v>
      </c>
      <c r="F8" s="149">
        <v>2220.09</v>
      </c>
      <c r="G8" s="149">
        <v>17397.13</v>
      </c>
      <c r="H8" s="149">
        <v>1351.02</v>
      </c>
      <c r="I8" s="152">
        <v>942.91599999999994</v>
      </c>
      <c r="J8" s="634">
        <v>2486</v>
      </c>
      <c r="K8" s="634">
        <v>5003</v>
      </c>
      <c r="L8" s="635">
        <v>2048</v>
      </c>
      <c r="M8" s="510">
        <v>1123</v>
      </c>
    </row>
    <row r="9" spans="1:13" ht="20.100000000000001" customHeight="1">
      <c r="A9" s="750" t="s">
        <v>219</v>
      </c>
      <c r="B9" s="148">
        <v>228</v>
      </c>
      <c r="C9" s="148">
        <v>154</v>
      </c>
      <c r="D9" s="148">
        <v>55</v>
      </c>
      <c r="E9" s="148">
        <v>68</v>
      </c>
      <c r="F9" s="149">
        <v>7082.55</v>
      </c>
      <c r="G9" s="149">
        <v>2838.83</v>
      </c>
      <c r="H9" s="149">
        <v>874.25</v>
      </c>
      <c r="I9" s="152">
        <v>2295.7973840000004</v>
      </c>
      <c r="J9" s="634">
        <v>8023</v>
      </c>
      <c r="K9" s="634">
        <v>3791</v>
      </c>
      <c r="L9" s="635">
        <v>2756</v>
      </c>
      <c r="M9" s="510">
        <v>1800</v>
      </c>
    </row>
    <row r="10" spans="1:13" ht="20.100000000000001" customHeight="1">
      <c r="A10" s="750" t="s">
        <v>220</v>
      </c>
      <c r="B10" s="148">
        <v>158</v>
      </c>
      <c r="C10" s="148">
        <v>87</v>
      </c>
      <c r="D10" s="148">
        <v>78</v>
      </c>
      <c r="E10" s="148">
        <v>64</v>
      </c>
      <c r="F10" s="149">
        <v>4483.88</v>
      </c>
      <c r="G10" s="149">
        <v>4260.75</v>
      </c>
      <c r="H10" s="149">
        <v>2818.81</v>
      </c>
      <c r="I10" s="152">
        <v>2884.1364020000001</v>
      </c>
      <c r="J10" s="634">
        <v>3478</v>
      </c>
      <c r="K10" s="634">
        <v>2077</v>
      </c>
      <c r="L10" s="635">
        <v>2929</v>
      </c>
      <c r="M10" s="510">
        <v>1526</v>
      </c>
    </row>
    <row r="11" spans="1:13" ht="20.100000000000001" customHeight="1">
      <c r="A11" s="750" t="s">
        <v>221</v>
      </c>
      <c r="B11" s="148">
        <v>129</v>
      </c>
      <c r="C11" s="148">
        <v>88</v>
      </c>
      <c r="D11" s="148">
        <v>30</v>
      </c>
      <c r="E11" s="148">
        <v>53</v>
      </c>
      <c r="F11" s="149">
        <v>1760.38</v>
      </c>
      <c r="G11" s="149">
        <v>1766.42</v>
      </c>
      <c r="H11" s="149">
        <v>910.55</v>
      </c>
      <c r="I11" s="152">
        <v>1865.02</v>
      </c>
      <c r="J11" s="634">
        <v>1538</v>
      </c>
      <c r="K11" s="634">
        <v>1492</v>
      </c>
      <c r="L11" s="635">
        <v>1265</v>
      </c>
      <c r="M11" s="510">
        <v>1565</v>
      </c>
    </row>
    <row r="12" spans="1:13" ht="20.100000000000001" customHeight="1">
      <c r="A12" s="750" t="s">
        <v>222</v>
      </c>
      <c r="B12" s="148">
        <v>118</v>
      </c>
      <c r="C12" s="148">
        <v>66</v>
      </c>
      <c r="D12" s="148">
        <v>36</v>
      </c>
      <c r="E12" s="148">
        <v>43</v>
      </c>
      <c r="F12" s="149">
        <v>2059.89</v>
      </c>
      <c r="G12" s="149">
        <v>1800.35</v>
      </c>
      <c r="H12" s="149">
        <v>848.15</v>
      </c>
      <c r="I12" s="152">
        <v>887.8637500000001</v>
      </c>
      <c r="J12" s="634">
        <v>2282</v>
      </c>
      <c r="K12" s="634">
        <v>1280</v>
      </c>
      <c r="L12" s="635">
        <v>2441</v>
      </c>
      <c r="M12" s="510">
        <v>1496</v>
      </c>
    </row>
    <row r="13" spans="1:13" ht="20.100000000000001" customHeight="1">
      <c r="A13" s="750" t="s">
        <v>223</v>
      </c>
      <c r="B13" s="148">
        <v>115</v>
      </c>
      <c r="C13" s="148">
        <v>100</v>
      </c>
      <c r="D13" s="148">
        <v>51</v>
      </c>
      <c r="E13" s="148">
        <v>45</v>
      </c>
      <c r="F13" s="149">
        <v>1607.94</v>
      </c>
      <c r="G13" s="149">
        <v>2843.68</v>
      </c>
      <c r="H13" s="149">
        <v>1723.61</v>
      </c>
      <c r="I13" s="152">
        <v>6082.4789719999999</v>
      </c>
      <c r="J13" s="634">
        <v>1931</v>
      </c>
      <c r="K13" s="634">
        <v>2687</v>
      </c>
      <c r="L13" s="635">
        <v>1582</v>
      </c>
      <c r="M13" s="510">
        <v>2618</v>
      </c>
    </row>
    <row r="14" spans="1:13" ht="20.100000000000001" customHeight="1">
      <c r="A14" s="750" t="s">
        <v>224</v>
      </c>
      <c r="B14" s="148">
        <v>113</v>
      </c>
      <c r="C14" s="148">
        <v>86</v>
      </c>
      <c r="D14" s="148">
        <v>80</v>
      </c>
      <c r="E14" s="148">
        <v>42</v>
      </c>
      <c r="F14" s="149">
        <v>1974.49</v>
      </c>
      <c r="G14" s="149">
        <v>1258.5899999999999</v>
      </c>
      <c r="H14" s="149">
        <v>2673.11</v>
      </c>
      <c r="I14" s="152">
        <v>1635.5758369999999</v>
      </c>
      <c r="J14" s="634">
        <v>2870</v>
      </c>
      <c r="K14" s="634">
        <v>2117</v>
      </c>
      <c r="L14" s="635">
        <v>3119</v>
      </c>
      <c r="M14" s="510">
        <v>1452</v>
      </c>
    </row>
    <row r="15" spans="1:13" ht="20.100000000000001" customHeight="1">
      <c r="A15" s="750" t="s">
        <v>225</v>
      </c>
      <c r="B15" s="151">
        <v>129</v>
      </c>
      <c r="C15" s="173">
        <v>188</v>
      </c>
      <c r="D15" s="173">
        <v>44</v>
      </c>
      <c r="E15" s="148">
        <v>57</v>
      </c>
      <c r="F15" s="152">
        <v>1971.77</v>
      </c>
      <c r="G15" s="152">
        <v>5571.06</v>
      </c>
      <c r="H15" s="152">
        <v>1110.28</v>
      </c>
      <c r="I15" s="152">
        <v>2497.1390119999996</v>
      </c>
      <c r="J15" s="634">
        <v>2462</v>
      </c>
      <c r="K15" s="634">
        <v>4165</v>
      </c>
      <c r="L15" s="635">
        <v>1331</v>
      </c>
      <c r="M15" s="510">
        <v>1339</v>
      </c>
    </row>
    <row r="16" spans="1:13" ht="20.100000000000001" customHeight="1">
      <c r="A16" s="750" t="s">
        <v>226</v>
      </c>
      <c r="B16" s="151">
        <v>97</v>
      </c>
      <c r="C16" s="174">
        <v>144</v>
      </c>
      <c r="D16" s="174">
        <v>61</v>
      </c>
      <c r="E16" s="148"/>
      <c r="F16" s="152">
        <v>3087.66</v>
      </c>
      <c r="G16" s="152">
        <v>5370.87</v>
      </c>
      <c r="H16" s="152">
        <v>1101.18</v>
      </c>
      <c r="I16" s="152"/>
      <c r="J16" s="634">
        <v>3545</v>
      </c>
      <c r="K16" s="634">
        <v>4672</v>
      </c>
      <c r="L16" s="635">
        <v>2606</v>
      </c>
      <c r="M16" s="510"/>
    </row>
    <row r="17" spans="1:13" ht="20.100000000000001" customHeight="1">
      <c r="A17" s="751" t="s">
        <v>171</v>
      </c>
      <c r="B17" s="245">
        <f>SUM(B5:B16)</f>
        <v>1514</v>
      </c>
      <c r="C17" s="245">
        <f>SUM(C5:C16)</f>
        <v>1601</v>
      </c>
      <c r="D17" s="245">
        <f>SUM(D5:D16)</f>
        <v>722</v>
      </c>
      <c r="E17" s="245">
        <f>SUM(E5:E16)</f>
        <v>613</v>
      </c>
      <c r="F17" s="246">
        <f t="shared" ref="F17:G17" si="0">SUM(F5:F16)</f>
        <v>32692.74</v>
      </c>
      <c r="G17" s="246">
        <f t="shared" si="0"/>
        <v>66296.481501000002</v>
      </c>
      <c r="H17" s="246">
        <f t="shared" ref="H17:M17" si="1">SUM(H5:H16)</f>
        <v>49376.22</v>
      </c>
      <c r="I17" s="246">
        <f t="shared" si="1"/>
        <v>35793.316857000005</v>
      </c>
      <c r="J17" s="285">
        <f t="shared" si="1"/>
        <v>39504</v>
      </c>
      <c r="K17" s="286">
        <f t="shared" si="1"/>
        <v>41072</v>
      </c>
      <c r="L17" s="287">
        <f t="shared" si="1"/>
        <v>31754</v>
      </c>
      <c r="M17" s="287">
        <f t="shared" si="1"/>
        <v>18645</v>
      </c>
    </row>
    <row r="19" spans="1:13" ht="20.100000000000001" customHeight="1">
      <c r="H19" s="339"/>
      <c r="I19" s="339"/>
    </row>
  </sheetData>
  <mergeCells count="6">
    <mergeCell ref="B2:E2"/>
    <mergeCell ref="F2:I2"/>
    <mergeCell ref="J2:M2"/>
    <mergeCell ref="B3:E3"/>
    <mergeCell ref="F3:I3"/>
    <mergeCell ref="J3:M3"/>
  </mergeCells>
  <pageMargins left="0.39370078740157483" right="0.15748031496062992" top="0.74803149606299213" bottom="0.74803149606299213" header="0.31496062992125984" footer="0.31496062992125984"/>
  <pageSetup paperSize="9" scale="95" firstPageNumber="31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"/>
  <sheetViews>
    <sheetView topLeftCell="A4" workbookViewId="0">
      <selection activeCell="Q18" sqref="Q18"/>
    </sheetView>
  </sheetViews>
  <sheetFormatPr defaultRowHeight="20.100000000000001" customHeight="1"/>
  <cols>
    <col min="1" max="1" width="10.125" customWidth="1"/>
    <col min="2" max="9" width="9" customWidth="1"/>
    <col min="10" max="10" width="9.875" customWidth="1"/>
    <col min="11" max="16" width="9" customWidth="1"/>
    <col min="17" max="17" width="9" style="442" customWidth="1"/>
    <col min="260" max="260" width="13.125" customWidth="1"/>
    <col min="266" max="266" width="9.75" customWidth="1"/>
    <col min="267" max="267" width="12.875" customWidth="1"/>
    <col min="268" max="268" width="13" customWidth="1"/>
    <col min="269" max="270" width="11.25" customWidth="1"/>
    <col min="271" max="271" width="11.375" customWidth="1"/>
    <col min="272" max="272" width="10.25" customWidth="1"/>
    <col min="516" max="516" width="13.125" customWidth="1"/>
    <col min="522" max="522" width="9.75" customWidth="1"/>
    <col min="523" max="523" width="12.875" customWidth="1"/>
    <col min="524" max="524" width="13" customWidth="1"/>
    <col min="525" max="526" width="11.25" customWidth="1"/>
    <col min="527" max="527" width="11.375" customWidth="1"/>
    <col min="528" max="528" width="10.25" customWidth="1"/>
    <col min="772" max="772" width="13.125" customWidth="1"/>
    <col min="778" max="778" width="9.75" customWidth="1"/>
    <col min="779" max="779" width="12.875" customWidth="1"/>
    <col min="780" max="780" width="13" customWidth="1"/>
    <col min="781" max="782" width="11.25" customWidth="1"/>
    <col min="783" max="783" width="11.375" customWidth="1"/>
    <col min="784" max="784" width="10.25" customWidth="1"/>
    <col min="1028" max="1028" width="13.125" customWidth="1"/>
    <col min="1034" max="1034" width="9.75" customWidth="1"/>
    <col min="1035" max="1035" width="12.875" customWidth="1"/>
    <col min="1036" max="1036" width="13" customWidth="1"/>
    <col min="1037" max="1038" width="11.25" customWidth="1"/>
    <col min="1039" max="1039" width="11.375" customWidth="1"/>
    <col min="1040" max="1040" width="10.25" customWidth="1"/>
    <col min="1284" max="1284" width="13.125" customWidth="1"/>
    <col min="1290" max="1290" width="9.75" customWidth="1"/>
    <col min="1291" max="1291" width="12.875" customWidth="1"/>
    <col min="1292" max="1292" width="13" customWidth="1"/>
    <col min="1293" max="1294" width="11.25" customWidth="1"/>
    <col min="1295" max="1295" width="11.375" customWidth="1"/>
    <col min="1296" max="1296" width="10.25" customWidth="1"/>
    <col min="1540" max="1540" width="13.125" customWidth="1"/>
    <col min="1546" max="1546" width="9.75" customWidth="1"/>
    <col min="1547" max="1547" width="12.875" customWidth="1"/>
    <col min="1548" max="1548" width="13" customWidth="1"/>
    <col min="1549" max="1550" width="11.25" customWidth="1"/>
    <col min="1551" max="1551" width="11.375" customWidth="1"/>
    <col min="1552" max="1552" width="10.25" customWidth="1"/>
    <col min="1796" max="1796" width="13.125" customWidth="1"/>
    <col min="1802" max="1802" width="9.75" customWidth="1"/>
    <col min="1803" max="1803" width="12.875" customWidth="1"/>
    <col min="1804" max="1804" width="13" customWidth="1"/>
    <col min="1805" max="1806" width="11.25" customWidth="1"/>
    <col min="1807" max="1807" width="11.375" customWidth="1"/>
    <col min="1808" max="1808" width="10.25" customWidth="1"/>
    <col min="2052" max="2052" width="13.125" customWidth="1"/>
    <col min="2058" max="2058" width="9.75" customWidth="1"/>
    <col min="2059" max="2059" width="12.875" customWidth="1"/>
    <col min="2060" max="2060" width="13" customWidth="1"/>
    <col min="2061" max="2062" width="11.25" customWidth="1"/>
    <col min="2063" max="2063" width="11.375" customWidth="1"/>
    <col min="2064" max="2064" width="10.25" customWidth="1"/>
    <col min="2308" max="2308" width="13.125" customWidth="1"/>
    <col min="2314" max="2314" width="9.75" customWidth="1"/>
    <col min="2315" max="2315" width="12.875" customWidth="1"/>
    <col min="2316" max="2316" width="13" customWidth="1"/>
    <col min="2317" max="2318" width="11.25" customWidth="1"/>
    <col min="2319" max="2319" width="11.375" customWidth="1"/>
    <col min="2320" max="2320" width="10.25" customWidth="1"/>
    <col min="2564" max="2564" width="13.125" customWidth="1"/>
    <col min="2570" max="2570" width="9.75" customWidth="1"/>
    <col min="2571" max="2571" width="12.875" customWidth="1"/>
    <col min="2572" max="2572" width="13" customWidth="1"/>
    <col min="2573" max="2574" width="11.25" customWidth="1"/>
    <col min="2575" max="2575" width="11.375" customWidth="1"/>
    <col min="2576" max="2576" width="10.25" customWidth="1"/>
    <col min="2820" max="2820" width="13.125" customWidth="1"/>
    <col min="2826" max="2826" width="9.75" customWidth="1"/>
    <col min="2827" max="2827" width="12.875" customWidth="1"/>
    <col min="2828" max="2828" width="13" customWidth="1"/>
    <col min="2829" max="2830" width="11.25" customWidth="1"/>
    <col min="2831" max="2831" width="11.375" customWidth="1"/>
    <col min="2832" max="2832" width="10.25" customWidth="1"/>
    <col min="3076" max="3076" width="13.125" customWidth="1"/>
    <col min="3082" max="3082" width="9.75" customWidth="1"/>
    <col min="3083" max="3083" width="12.875" customWidth="1"/>
    <col min="3084" max="3084" width="13" customWidth="1"/>
    <col min="3085" max="3086" width="11.25" customWidth="1"/>
    <col min="3087" max="3087" width="11.375" customWidth="1"/>
    <col min="3088" max="3088" width="10.25" customWidth="1"/>
    <col min="3332" max="3332" width="13.125" customWidth="1"/>
    <col min="3338" max="3338" width="9.75" customWidth="1"/>
    <col min="3339" max="3339" width="12.875" customWidth="1"/>
    <col min="3340" max="3340" width="13" customWidth="1"/>
    <col min="3341" max="3342" width="11.25" customWidth="1"/>
    <col min="3343" max="3343" width="11.375" customWidth="1"/>
    <col min="3344" max="3344" width="10.25" customWidth="1"/>
    <col min="3588" max="3588" width="13.125" customWidth="1"/>
    <col min="3594" max="3594" width="9.75" customWidth="1"/>
    <col min="3595" max="3595" width="12.875" customWidth="1"/>
    <col min="3596" max="3596" width="13" customWidth="1"/>
    <col min="3597" max="3598" width="11.25" customWidth="1"/>
    <col min="3599" max="3599" width="11.375" customWidth="1"/>
    <col min="3600" max="3600" width="10.25" customWidth="1"/>
    <col min="3844" max="3844" width="13.125" customWidth="1"/>
    <col min="3850" max="3850" width="9.75" customWidth="1"/>
    <col min="3851" max="3851" width="12.875" customWidth="1"/>
    <col min="3852" max="3852" width="13" customWidth="1"/>
    <col min="3853" max="3854" width="11.25" customWidth="1"/>
    <col min="3855" max="3855" width="11.375" customWidth="1"/>
    <col min="3856" max="3856" width="10.25" customWidth="1"/>
    <col min="4100" max="4100" width="13.125" customWidth="1"/>
    <col min="4106" max="4106" width="9.75" customWidth="1"/>
    <col min="4107" max="4107" width="12.875" customWidth="1"/>
    <col min="4108" max="4108" width="13" customWidth="1"/>
    <col min="4109" max="4110" width="11.25" customWidth="1"/>
    <col min="4111" max="4111" width="11.375" customWidth="1"/>
    <col min="4112" max="4112" width="10.25" customWidth="1"/>
    <col min="4356" max="4356" width="13.125" customWidth="1"/>
    <col min="4362" max="4362" width="9.75" customWidth="1"/>
    <col min="4363" max="4363" width="12.875" customWidth="1"/>
    <col min="4364" max="4364" width="13" customWidth="1"/>
    <col min="4365" max="4366" width="11.25" customWidth="1"/>
    <col min="4367" max="4367" width="11.375" customWidth="1"/>
    <col min="4368" max="4368" width="10.25" customWidth="1"/>
    <col min="4612" max="4612" width="13.125" customWidth="1"/>
    <col min="4618" max="4618" width="9.75" customWidth="1"/>
    <col min="4619" max="4619" width="12.875" customWidth="1"/>
    <col min="4620" max="4620" width="13" customWidth="1"/>
    <col min="4621" max="4622" width="11.25" customWidth="1"/>
    <col min="4623" max="4623" width="11.375" customWidth="1"/>
    <col min="4624" max="4624" width="10.25" customWidth="1"/>
    <col min="4868" max="4868" width="13.125" customWidth="1"/>
    <col min="4874" max="4874" width="9.75" customWidth="1"/>
    <col min="4875" max="4875" width="12.875" customWidth="1"/>
    <col min="4876" max="4876" width="13" customWidth="1"/>
    <col min="4877" max="4878" width="11.25" customWidth="1"/>
    <col min="4879" max="4879" width="11.375" customWidth="1"/>
    <col min="4880" max="4880" width="10.25" customWidth="1"/>
    <col min="5124" max="5124" width="13.125" customWidth="1"/>
    <col min="5130" max="5130" width="9.75" customWidth="1"/>
    <col min="5131" max="5131" width="12.875" customWidth="1"/>
    <col min="5132" max="5132" width="13" customWidth="1"/>
    <col min="5133" max="5134" width="11.25" customWidth="1"/>
    <col min="5135" max="5135" width="11.375" customWidth="1"/>
    <col min="5136" max="5136" width="10.25" customWidth="1"/>
    <col min="5380" max="5380" width="13.125" customWidth="1"/>
    <col min="5386" max="5386" width="9.75" customWidth="1"/>
    <col min="5387" max="5387" width="12.875" customWidth="1"/>
    <col min="5388" max="5388" width="13" customWidth="1"/>
    <col min="5389" max="5390" width="11.25" customWidth="1"/>
    <col min="5391" max="5391" width="11.375" customWidth="1"/>
    <col min="5392" max="5392" width="10.25" customWidth="1"/>
    <col min="5636" max="5636" width="13.125" customWidth="1"/>
    <col min="5642" max="5642" width="9.75" customWidth="1"/>
    <col min="5643" max="5643" width="12.875" customWidth="1"/>
    <col min="5644" max="5644" width="13" customWidth="1"/>
    <col min="5645" max="5646" width="11.25" customWidth="1"/>
    <col min="5647" max="5647" width="11.375" customWidth="1"/>
    <col min="5648" max="5648" width="10.25" customWidth="1"/>
    <col min="5892" max="5892" width="13.125" customWidth="1"/>
    <col min="5898" max="5898" width="9.75" customWidth="1"/>
    <col min="5899" max="5899" width="12.875" customWidth="1"/>
    <col min="5900" max="5900" width="13" customWidth="1"/>
    <col min="5901" max="5902" width="11.25" customWidth="1"/>
    <col min="5903" max="5903" width="11.375" customWidth="1"/>
    <col min="5904" max="5904" width="10.25" customWidth="1"/>
    <col min="6148" max="6148" width="13.125" customWidth="1"/>
    <col min="6154" max="6154" width="9.75" customWidth="1"/>
    <col min="6155" max="6155" width="12.875" customWidth="1"/>
    <col min="6156" max="6156" width="13" customWidth="1"/>
    <col min="6157" max="6158" width="11.25" customWidth="1"/>
    <col min="6159" max="6159" width="11.375" customWidth="1"/>
    <col min="6160" max="6160" width="10.25" customWidth="1"/>
    <col min="6404" max="6404" width="13.125" customWidth="1"/>
    <col min="6410" max="6410" width="9.75" customWidth="1"/>
    <col min="6411" max="6411" width="12.875" customWidth="1"/>
    <col min="6412" max="6412" width="13" customWidth="1"/>
    <col min="6413" max="6414" width="11.25" customWidth="1"/>
    <col min="6415" max="6415" width="11.375" customWidth="1"/>
    <col min="6416" max="6416" width="10.25" customWidth="1"/>
    <col min="6660" max="6660" width="13.125" customWidth="1"/>
    <col min="6666" max="6666" width="9.75" customWidth="1"/>
    <col min="6667" max="6667" width="12.875" customWidth="1"/>
    <col min="6668" max="6668" width="13" customWidth="1"/>
    <col min="6669" max="6670" width="11.25" customWidth="1"/>
    <col min="6671" max="6671" width="11.375" customWidth="1"/>
    <col min="6672" max="6672" width="10.25" customWidth="1"/>
    <col min="6916" max="6916" width="13.125" customWidth="1"/>
    <col min="6922" max="6922" width="9.75" customWidth="1"/>
    <col min="6923" max="6923" width="12.875" customWidth="1"/>
    <col min="6924" max="6924" width="13" customWidth="1"/>
    <col min="6925" max="6926" width="11.25" customWidth="1"/>
    <col min="6927" max="6927" width="11.375" customWidth="1"/>
    <col min="6928" max="6928" width="10.25" customWidth="1"/>
    <col min="7172" max="7172" width="13.125" customWidth="1"/>
    <col min="7178" max="7178" width="9.75" customWidth="1"/>
    <col min="7179" max="7179" width="12.875" customWidth="1"/>
    <col min="7180" max="7180" width="13" customWidth="1"/>
    <col min="7181" max="7182" width="11.25" customWidth="1"/>
    <col min="7183" max="7183" width="11.375" customWidth="1"/>
    <col min="7184" max="7184" width="10.25" customWidth="1"/>
    <col min="7428" max="7428" width="13.125" customWidth="1"/>
    <col min="7434" max="7434" width="9.75" customWidth="1"/>
    <col min="7435" max="7435" width="12.875" customWidth="1"/>
    <col min="7436" max="7436" width="13" customWidth="1"/>
    <col min="7437" max="7438" width="11.25" customWidth="1"/>
    <col min="7439" max="7439" width="11.375" customWidth="1"/>
    <col min="7440" max="7440" width="10.25" customWidth="1"/>
    <col min="7684" max="7684" width="13.125" customWidth="1"/>
    <col min="7690" max="7690" width="9.75" customWidth="1"/>
    <col min="7691" max="7691" width="12.875" customWidth="1"/>
    <col min="7692" max="7692" width="13" customWidth="1"/>
    <col min="7693" max="7694" width="11.25" customWidth="1"/>
    <col min="7695" max="7695" width="11.375" customWidth="1"/>
    <col min="7696" max="7696" width="10.25" customWidth="1"/>
    <col min="7940" max="7940" width="13.125" customWidth="1"/>
    <col min="7946" max="7946" width="9.75" customWidth="1"/>
    <col min="7947" max="7947" width="12.875" customWidth="1"/>
    <col min="7948" max="7948" width="13" customWidth="1"/>
    <col min="7949" max="7950" width="11.25" customWidth="1"/>
    <col min="7951" max="7951" width="11.375" customWidth="1"/>
    <col min="7952" max="7952" width="10.25" customWidth="1"/>
    <col min="8196" max="8196" width="13.125" customWidth="1"/>
    <col min="8202" max="8202" width="9.75" customWidth="1"/>
    <col min="8203" max="8203" width="12.875" customWidth="1"/>
    <col min="8204" max="8204" width="13" customWidth="1"/>
    <col min="8205" max="8206" width="11.25" customWidth="1"/>
    <col min="8207" max="8207" width="11.375" customWidth="1"/>
    <col min="8208" max="8208" width="10.25" customWidth="1"/>
    <col min="8452" max="8452" width="13.125" customWidth="1"/>
    <col min="8458" max="8458" width="9.75" customWidth="1"/>
    <col min="8459" max="8459" width="12.875" customWidth="1"/>
    <col min="8460" max="8460" width="13" customWidth="1"/>
    <col min="8461" max="8462" width="11.25" customWidth="1"/>
    <col min="8463" max="8463" width="11.375" customWidth="1"/>
    <col min="8464" max="8464" width="10.25" customWidth="1"/>
    <col min="8708" max="8708" width="13.125" customWidth="1"/>
    <col min="8714" max="8714" width="9.75" customWidth="1"/>
    <col min="8715" max="8715" width="12.875" customWidth="1"/>
    <col min="8716" max="8716" width="13" customWidth="1"/>
    <col min="8717" max="8718" width="11.25" customWidth="1"/>
    <col min="8719" max="8719" width="11.375" customWidth="1"/>
    <col min="8720" max="8720" width="10.25" customWidth="1"/>
    <col min="8964" max="8964" width="13.125" customWidth="1"/>
    <col min="8970" max="8970" width="9.75" customWidth="1"/>
    <col min="8971" max="8971" width="12.875" customWidth="1"/>
    <col min="8972" max="8972" width="13" customWidth="1"/>
    <col min="8973" max="8974" width="11.25" customWidth="1"/>
    <col min="8975" max="8975" width="11.375" customWidth="1"/>
    <col min="8976" max="8976" width="10.25" customWidth="1"/>
    <col min="9220" max="9220" width="13.125" customWidth="1"/>
    <col min="9226" max="9226" width="9.75" customWidth="1"/>
    <col min="9227" max="9227" width="12.875" customWidth="1"/>
    <col min="9228" max="9228" width="13" customWidth="1"/>
    <col min="9229" max="9230" width="11.25" customWidth="1"/>
    <col min="9231" max="9231" width="11.375" customWidth="1"/>
    <col min="9232" max="9232" width="10.25" customWidth="1"/>
    <col min="9476" max="9476" width="13.125" customWidth="1"/>
    <col min="9482" max="9482" width="9.75" customWidth="1"/>
    <col min="9483" max="9483" width="12.875" customWidth="1"/>
    <col min="9484" max="9484" width="13" customWidth="1"/>
    <col min="9485" max="9486" width="11.25" customWidth="1"/>
    <col min="9487" max="9487" width="11.375" customWidth="1"/>
    <col min="9488" max="9488" width="10.25" customWidth="1"/>
    <col min="9732" max="9732" width="13.125" customWidth="1"/>
    <col min="9738" max="9738" width="9.75" customWidth="1"/>
    <col min="9739" max="9739" width="12.875" customWidth="1"/>
    <col min="9740" max="9740" width="13" customWidth="1"/>
    <col min="9741" max="9742" width="11.25" customWidth="1"/>
    <col min="9743" max="9743" width="11.375" customWidth="1"/>
    <col min="9744" max="9744" width="10.25" customWidth="1"/>
    <col min="9988" max="9988" width="13.125" customWidth="1"/>
    <col min="9994" max="9994" width="9.75" customWidth="1"/>
    <col min="9995" max="9995" width="12.875" customWidth="1"/>
    <col min="9996" max="9996" width="13" customWidth="1"/>
    <col min="9997" max="9998" width="11.25" customWidth="1"/>
    <col min="9999" max="9999" width="11.375" customWidth="1"/>
    <col min="10000" max="10000" width="10.25" customWidth="1"/>
    <col min="10244" max="10244" width="13.125" customWidth="1"/>
    <col min="10250" max="10250" width="9.75" customWidth="1"/>
    <col min="10251" max="10251" width="12.875" customWidth="1"/>
    <col min="10252" max="10252" width="13" customWidth="1"/>
    <col min="10253" max="10254" width="11.25" customWidth="1"/>
    <col min="10255" max="10255" width="11.375" customWidth="1"/>
    <col min="10256" max="10256" width="10.25" customWidth="1"/>
    <col min="10500" max="10500" width="13.125" customWidth="1"/>
    <col min="10506" max="10506" width="9.75" customWidth="1"/>
    <col min="10507" max="10507" width="12.875" customWidth="1"/>
    <col min="10508" max="10508" width="13" customWidth="1"/>
    <col min="10509" max="10510" width="11.25" customWidth="1"/>
    <col min="10511" max="10511" width="11.375" customWidth="1"/>
    <col min="10512" max="10512" width="10.25" customWidth="1"/>
    <col min="10756" max="10756" width="13.125" customWidth="1"/>
    <col min="10762" max="10762" width="9.75" customWidth="1"/>
    <col min="10763" max="10763" width="12.875" customWidth="1"/>
    <col min="10764" max="10764" width="13" customWidth="1"/>
    <col min="10765" max="10766" width="11.25" customWidth="1"/>
    <col min="10767" max="10767" width="11.375" customWidth="1"/>
    <col min="10768" max="10768" width="10.25" customWidth="1"/>
    <col min="11012" max="11012" width="13.125" customWidth="1"/>
    <col min="11018" max="11018" width="9.75" customWidth="1"/>
    <col min="11019" max="11019" width="12.875" customWidth="1"/>
    <col min="11020" max="11020" width="13" customWidth="1"/>
    <col min="11021" max="11022" width="11.25" customWidth="1"/>
    <col min="11023" max="11023" width="11.375" customWidth="1"/>
    <col min="11024" max="11024" width="10.25" customWidth="1"/>
    <col min="11268" max="11268" width="13.125" customWidth="1"/>
    <col min="11274" max="11274" width="9.75" customWidth="1"/>
    <col min="11275" max="11275" width="12.875" customWidth="1"/>
    <col min="11276" max="11276" width="13" customWidth="1"/>
    <col min="11277" max="11278" width="11.25" customWidth="1"/>
    <col min="11279" max="11279" width="11.375" customWidth="1"/>
    <col min="11280" max="11280" width="10.25" customWidth="1"/>
    <col min="11524" max="11524" width="13.125" customWidth="1"/>
    <col min="11530" max="11530" width="9.75" customWidth="1"/>
    <col min="11531" max="11531" width="12.875" customWidth="1"/>
    <col min="11532" max="11532" width="13" customWidth="1"/>
    <col min="11533" max="11534" width="11.25" customWidth="1"/>
    <col min="11535" max="11535" width="11.375" customWidth="1"/>
    <col min="11536" max="11536" width="10.25" customWidth="1"/>
    <col min="11780" max="11780" width="13.125" customWidth="1"/>
    <col min="11786" max="11786" width="9.75" customWidth="1"/>
    <col min="11787" max="11787" width="12.875" customWidth="1"/>
    <col min="11788" max="11788" width="13" customWidth="1"/>
    <col min="11789" max="11790" width="11.25" customWidth="1"/>
    <col min="11791" max="11791" width="11.375" customWidth="1"/>
    <col min="11792" max="11792" width="10.25" customWidth="1"/>
    <col min="12036" max="12036" width="13.125" customWidth="1"/>
    <col min="12042" max="12042" width="9.75" customWidth="1"/>
    <col min="12043" max="12043" width="12.875" customWidth="1"/>
    <col min="12044" max="12044" width="13" customWidth="1"/>
    <col min="12045" max="12046" width="11.25" customWidth="1"/>
    <col min="12047" max="12047" width="11.375" customWidth="1"/>
    <col min="12048" max="12048" width="10.25" customWidth="1"/>
    <col min="12292" max="12292" width="13.125" customWidth="1"/>
    <col min="12298" max="12298" width="9.75" customWidth="1"/>
    <col min="12299" max="12299" width="12.875" customWidth="1"/>
    <col min="12300" max="12300" width="13" customWidth="1"/>
    <col min="12301" max="12302" width="11.25" customWidth="1"/>
    <col min="12303" max="12303" width="11.375" customWidth="1"/>
    <col min="12304" max="12304" width="10.25" customWidth="1"/>
    <col min="12548" max="12548" width="13.125" customWidth="1"/>
    <col min="12554" max="12554" width="9.75" customWidth="1"/>
    <col min="12555" max="12555" width="12.875" customWidth="1"/>
    <col min="12556" max="12556" width="13" customWidth="1"/>
    <col min="12557" max="12558" width="11.25" customWidth="1"/>
    <col min="12559" max="12559" width="11.375" customWidth="1"/>
    <col min="12560" max="12560" width="10.25" customWidth="1"/>
    <col min="12804" max="12804" width="13.125" customWidth="1"/>
    <col min="12810" max="12810" width="9.75" customWidth="1"/>
    <col min="12811" max="12811" width="12.875" customWidth="1"/>
    <col min="12812" max="12812" width="13" customWidth="1"/>
    <col min="12813" max="12814" width="11.25" customWidth="1"/>
    <col min="12815" max="12815" width="11.375" customWidth="1"/>
    <col min="12816" max="12816" width="10.25" customWidth="1"/>
    <col min="13060" max="13060" width="13.125" customWidth="1"/>
    <col min="13066" max="13066" width="9.75" customWidth="1"/>
    <col min="13067" max="13067" width="12.875" customWidth="1"/>
    <col min="13068" max="13068" width="13" customWidth="1"/>
    <col min="13069" max="13070" width="11.25" customWidth="1"/>
    <col min="13071" max="13071" width="11.375" customWidth="1"/>
    <col min="13072" max="13072" width="10.25" customWidth="1"/>
    <col min="13316" max="13316" width="13.125" customWidth="1"/>
    <col min="13322" max="13322" width="9.75" customWidth="1"/>
    <col min="13323" max="13323" width="12.875" customWidth="1"/>
    <col min="13324" max="13324" width="13" customWidth="1"/>
    <col min="13325" max="13326" width="11.25" customWidth="1"/>
    <col min="13327" max="13327" width="11.375" customWidth="1"/>
    <col min="13328" max="13328" width="10.25" customWidth="1"/>
    <col min="13572" max="13572" width="13.125" customWidth="1"/>
    <col min="13578" max="13578" width="9.75" customWidth="1"/>
    <col min="13579" max="13579" width="12.875" customWidth="1"/>
    <col min="13580" max="13580" width="13" customWidth="1"/>
    <col min="13581" max="13582" width="11.25" customWidth="1"/>
    <col min="13583" max="13583" width="11.375" customWidth="1"/>
    <col min="13584" max="13584" width="10.25" customWidth="1"/>
    <col min="13828" max="13828" width="13.125" customWidth="1"/>
    <col min="13834" max="13834" width="9.75" customWidth="1"/>
    <col min="13835" max="13835" width="12.875" customWidth="1"/>
    <col min="13836" max="13836" width="13" customWidth="1"/>
    <col min="13837" max="13838" width="11.25" customWidth="1"/>
    <col min="13839" max="13839" width="11.375" customWidth="1"/>
    <col min="13840" max="13840" width="10.25" customWidth="1"/>
    <col min="14084" max="14084" width="13.125" customWidth="1"/>
    <col min="14090" max="14090" width="9.75" customWidth="1"/>
    <col min="14091" max="14091" width="12.875" customWidth="1"/>
    <col min="14092" max="14092" width="13" customWidth="1"/>
    <col min="14093" max="14094" width="11.25" customWidth="1"/>
    <col min="14095" max="14095" width="11.375" customWidth="1"/>
    <col min="14096" max="14096" width="10.25" customWidth="1"/>
    <col min="14340" max="14340" width="13.125" customWidth="1"/>
    <col min="14346" max="14346" width="9.75" customWidth="1"/>
    <col min="14347" max="14347" width="12.875" customWidth="1"/>
    <col min="14348" max="14348" width="13" customWidth="1"/>
    <col min="14349" max="14350" width="11.25" customWidth="1"/>
    <col min="14351" max="14351" width="11.375" customWidth="1"/>
    <col min="14352" max="14352" width="10.25" customWidth="1"/>
    <col min="14596" max="14596" width="13.125" customWidth="1"/>
    <col min="14602" max="14602" width="9.75" customWidth="1"/>
    <col min="14603" max="14603" width="12.875" customWidth="1"/>
    <col min="14604" max="14604" width="13" customWidth="1"/>
    <col min="14605" max="14606" width="11.25" customWidth="1"/>
    <col min="14607" max="14607" width="11.375" customWidth="1"/>
    <col min="14608" max="14608" width="10.25" customWidth="1"/>
    <col min="14852" max="14852" width="13.125" customWidth="1"/>
    <col min="14858" max="14858" width="9.75" customWidth="1"/>
    <col min="14859" max="14859" width="12.875" customWidth="1"/>
    <col min="14860" max="14860" width="13" customWidth="1"/>
    <col min="14861" max="14862" width="11.25" customWidth="1"/>
    <col min="14863" max="14863" width="11.375" customWidth="1"/>
    <col min="14864" max="14864" width="10.25" customWidth="1"/>
    <col min="15108" max="15108" width="13.125" customWidth="1"/>
    <col min="15114" max="15114" width="9.75" customWidth="1"/>
    <col min="15115" max="15115" width="12.875" customWidth="1"/>
    <col min="15116" max="15116" width="13" customWidth="1"/>
    <col min="15117" max="15118" width="11.25" customWidth="1"/>
    <col min="15119" max="15119" width="11.375" customWidth="1"/>
    <col min="15120" max="15120" width="10.25" customWidth="1"/>
    <col min="15364" max="15364" width="13.125" customWidth="1"/>
    <col min="15370" max="15370" width="9.75" customWidth="1"/>
    <col min="15371" max="15371" width="12.875" customWidth="1"/>
    <col min="15372" max="15372" width="13" customWidth="1"/>
    <col min="15373" max="15374" width="11.25" customWidth="1"/>
    <col min="15375" max="15375" width="11.375" customWidth="1"/>
    <col min="15376" max="15376" width="10.25" customWidth="1"/>
    <col min="15620" max="15620" width="13.125" customWidth="1"/>
    <col min="15626" max="15626" width="9.75" customWidth="1"/>
    <col min="15627" max="15627" width="12.875" customWidth="1"/>
    <col min="15628" max="15628" width="13" customWidth="1"/>
    <col min="15629" max="15630" width="11.25" customWidth="1"/>
    <col min="15631" max="15631" width="11.375" customWidth="1"/>
    <col min="15632" max="15632" width="10.25" customWidth="1"/>
    <col min="15876" max="15876" width="13.125" customWidth="1"/>
    <col min="15882" max="15882" width="9.75" customWidth="1"/>
    <col min="15883" max="15883" width="12.875" customWidth="1"/>
    <col min="15884" max="15884" width="13" customWidth="1"/>
    <col min="15885" max="15886" width="11.25" customWidth="1"/>
    <col min="15887" max="15887" width="11.375" customWidth="1"/>
    <col min="15888" max="15888" width="10.25" customWidth="1"/>
    <col min="16132" max="16132" width="13.125" customWidth="1"/>
    <col min="16138" max="16138" width="9.75" customWidth="1"/>
    <col min="16139" max="16139" width="12.875" customWidth="1"/>
    <col min="16140" max="16140" width="13" customWidth="1"/>
    <col min="16141" max="16142" width="11.25" customWidth="1"/>
    <col min="16143" max="16143" width="11.375" customWidth="1"/>
    <col min="16144" max="16144" width="10.25" customWidth="1"/>
  </cols>
  <sheetData>
    <row r="1" spans="1:259" ht="24" customHeight="1">
      <c r="A1" s="672" t="s">
        <v>1110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440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</row>
    <row r="2" spans="1:259" ht="23.25" customHeight="1">
      <c r="A2" s="670" t="s">
        <v>1109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440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</row>
    <row r="3" spans="1:259" ht="20.100000000000001" customHeight="1">
      <c r="A3" s="412"/>
      <c r="B3" s="908" t="s">
        <v>210</v>
      </c>
      <c r="C3" s="909"/>
      <c r="D3" s="909"/>
      <c r="E3" s="909"/>
      <c r="F3" s="909"/>
      <c r="G3" s="909"/>
      <c r="H3" s="909"/>
      <c r="I3" s="910"/>
      <c r="J3" s="911" t="s">
        <v>176</v>
      </c>
      <c r="K3" s="912"/>
      <c r="L3" s="912"/>
      <c r="M3" s="912"/>
      <c r="N3" s="912"/>
      <c r="O3" s="912"/>
      <c r="P3" s="912"/>
      <c r="Q3" s="91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</row>
    <row r="4" spans="1:259" ht="20.100000000000001" customHeight="1">
      <c r="A4" s="439" t="s">
        <v>212</v>
      </c>
      <c r="B4" s="899" t="s">
        <v>181</v>
      </c>
      <c r="C4" s="900"/>
      <c r="D4" s="900"/>
      <c r="E4" s="901"/>
      <c r="F4" s="902" t="s">
        <v>915</v>
      </c>
      <c r="G4" s="903"/>
      <c r="H4" s="903"/>
      <c r="I4" s="904"/>
      <c r="J4" s="905" t="s">
        <v>181</v>
      </c>
      <c r="K4" s="906"/>
      <c r="L4" s="906"/>
      <c r="M4" s="907"/>
      <c r="N4" s="902" t="s">
        <v>915</v>
      </c>
      <c r="O4" s="903"/>
      <c r="P4" s="903"/>
      <c r="Q4" s="904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</row>
    <row r="5" spans="1:259" ht="20.100000000000001" customHeight="1">
      <c r="A5" s="289"/>
      <c r="B5" s="413" t="s">
        <v>214</v>
      </c>
      <c r="C5" s="410" t="s">
        <v>263</v>
      </c>
      <c r="D5" s="410" t="s">
        <v>772</v>
      </c>
      <c r="E5" s="410" t="s">
        <v>865</v>
      </c>
      <c r="F5" s="411" t="s">
        <v>214</v>
      </c>
      <c r="G5" s="411" t="s">
        <v>263</v>
      </c>
      <c r="H5" s="411" t="s">
        <v>772</v>
      </c>
      <c r="I5" s="414" t="s">
        <v>865</v>
      </c>
      <c r="J5" s="415" t="s">
        <v>214</v>
      </c>
      <c r="K5" s="416" t="s">
        <v>263</v>
      </c>
      <c r="L5" s="416" t="s">
        <v>772</v>
      </c>
      <c r="M5" s="416" t="s">
        <v>865</v>
      </c>
      <c r="N5" s="417" t="s">
        <v>214</v>
      </c>
      <c r="O5" s="417" t="s">
        <v>263</v>
      </c>
      <c r="P5" s="418" t="s">
        <v>772</v>
      </c>
      <c r="Q5" s="441" t="s">
        <v>865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  <c r="IY5" s="153"/>
    </row>
    <row r="6" spans="1:259" s="119" customFormat="1" ht="20.100000000000001" customHeight="1">
      <c r="A6" s="419" t="s">
        <v>215</v>
      </c>
      <c r="B6" s="420">
        <v>340</v>
      </c>
      <c r="C6" s="443">
        <v>287</v>
      </c>
      <c r="D6" s="444">
        <v>220</v>
      </c>
      <c r="E6" s="255">
        <v>205</v>
      </c>
      <c r="F6" s="421">
        <v>138</v>
      </c>
      <c r="G6" s="422">
        <v>136</v>
      </c>
      <c r="H6" s="422">
        <v>82</v>
      </c>
      <c r="I6" s="423">
        <v>67</v>
      </c>
      <c r="J6" s="445">
        <v>8276</v>
      </c>
      <c r="K6" s="446">
        <v>14081</v>
      </c>
      <c r="L6" s="446">
        <v>5731</v>
      </c>
      <c r="M6" s="447">
        <v>9086</v>
      </c>
      <c r="N6" s="448">
        <v>4589</v>
      </c>
      <c r="O6" s="448">
        <v>3786</v>
      </c>
      <c r="P6" s="449">
        <v>1776</v>
      </c>
      <c r="Q6" s="450">
        <v>2755</v>
      </c>
      <c r="R6" s="154"/>
      <c r="S6" s="151"/>
      <c r="T6" s="155"/>
      <c r="U6" s="122"/>
    </row>
    <row r="7" spans="1:259" s="119" customFormat="1" ht="20.100000000000001" customHeight="1">
      <c r="A7" s="424" t="s">
        <v>216</v>
      </c>
      <c r="B7" s="425">
        <v>278</v>
      </c>
      <c r="C7" s="443">
        <v>250</v>
      </c>
      <c r="D7" s="451">
        <v>165</v>
      </c>
      <c r="E7" s="452">
        <v>177</v>
      </c>
      <c r="F7" s="422">
        <v>96</v>
      </c>
      <c r="G7" s="422">
        <v>180</v>
      </c>
      <c r="H7" s="422">
        <v>71</v>
      </c>
      <c r="I7" s="423">
        <v>69</v>
      </c>
      <c r="J7" s="445">
        <v>7623</v>
      </c>
      <c r="K7" s="451">
        <v>6516</v>
      </c>
      <c r="L7" s="451">
        <v>4268</v>
      </c>
      <c r="M7" s="445">
        <v>5439</v>
      </c>
      <c r="N7" s="453">
        <v>2686</v>
      </c>
      <c r="O7" s="453">
        <v>5205</v>
      </c>
      <c r="P7" s="396">
        <v>4893</v>
      </c>
      <c r="Q7" s="450">
        <v>1555</v>
      </c>
      <c r="R7" s="154"/>
      <c r="S7" s="151"/>
      <c r="T7" s="155"/>
      <c r="U7" s="122"/>
    </row>
    <row r="8" spans="1:259" s="119" customFormat="1" ht="20.100000000000001" customHeight="1">
      <c r="A8" s="424" t="s">
        <v>217</v>
      </c>
      <c r="B8" s="425">
        <v>346</v>
      </c>
      <c r="C8" s="443">
        <v>270</v>
      </c>
      <c r="D8" s="451">
        <v>263</v>
      </c>
      <c r="E8" s="452">
        <v>214</v>
      </c>
      <c r="F8" s="422">
        <v>125</v>
      </c>
      <c r="G8" s="422">
        <v>159</v>
      </c>
      <c r="H8" s="422">
        <v>62</v>
      </c>
      <c r="I8" s="426">
        <v>66</v>
      </c>
      <c r="J8" s="427">
        <v>7919</v>
      </c>
      <c r="K8" s="425">
        <v>6908</v>
      </c>
      <c r="L8" s="425">
        <v>27231</v>
      </c>
      <c r="M8" s="427">
        <v>5042</v>
      </c>
      <c r="N8" s="453">
        <v>3614</v>
      </c>
      <c r="O8" s="453">
        <v>4797</v>
      </c>
      <c r="P8" s="396">
        <v>5008</v>
      </c>
      <c r="Q8" s="450">
        <v>1416</v>
      </c>
      <c r="R8" s="154"/>
      <c r="S8" s="151"/>
      <c r="T8" s="155"/>
      <c r="U8" s="122"/>
    </row>
    <row r="9" spans="1:259" s="119" customFormat="1" ht="20.100000000000001" customHeight="1">
      <c r="A9" s="424" t="s">
        <v>218</v>
      </c>
      <c r="B9" s="425">
        <v>311</v>
      </c>
      <c r="C9" s="443">
        <v>247</v>
      </c>
      <c r="D9" s="451">
        <v>228</v>
      </c>
      <c r="E9" s="452">
        <v>232</v>
      </c>
      <c r="F9" s="422">
        <v>68</v>
      </c>
      <c r="G9" s="422">
        <v>213</v>
      </c>
      <c r="H9" s="422">
        <v>72</v>
      </c>
      <c r="I9" s="423">
        <v>39</v>
      </c>
      <c r="J9" s="445">
        <v>7497</v>
      </c>
      <c r="K9" s="451">
        <v>5671</v>
      </c>
      <c r="L9" s="451">
        <v>5972</v>
      </c>
      <c r="M9" s="445">
        <v>6031</v>
      </c>
      <c r="N9" s="453">
        <v>2486</v>
      </c>
      <c r="O9" s="453">
        <v>5003</v>
      </c>
      <c r="P9" s="396">
        <v>2048</v>
      </c>
      <c r="Q9" s="450">
        <v>1123</v>
      </c>
      <c r="R9" s="154"/>
      <c r="S9" s="151"/>
      <c r="T9" s="155"/>
      <c r="U9" s="122"/>
    </row>
    <row r="10" spans="1:259" s="119" customFormat="1" ht="20.100000000000001" customHeight="1">
      <c r="A10" s="424" t="s">
        <v>219</v>
      </c>
      <c r="B10" s="425">
        <v>321</v>
      </c>
      <c r="C10" s="443">
        <v>302</v>
      </c>
      <c r="D10" s="451">
        <v>197</v>
      </c>
      <c r="E10" s="452">
        <v>223</v>
      </c>
      <c r="F10" s="422">
        <v>228</v>
      </c>
      <c r="G10" s="422">
        <v>154</v>
      </c>
      <c r="H10" s="422">
        <v>55</v>
      </c>
      <c r="I10" s="423">
        <v>68</v>
      </c>
      <c r="J10" s="445">
        <v>7686</v>
      </c>
      <c r="K10" s="451">
        <v>6638</v>
      </c>
      <c r="L10" s="451">
        <v>5041</v>
      </c>
      <c r="M10" s="445">
        <v>10167</v>
      </c>
      <c r="N10" s="453">
        <v>8023</v>
      </c>
      <c r="O10" s="453">
        <v>3791</v>
      </c>
      <c r="P10" s="396">
        <v>2756</v>
      </c>
      <c r="Q10" s="450">
        <v>1800</v>
      </c>
      <c r="R10" s="154"/>
      <c r="S10" s="151"/>
      <c r="T10" s="155"/>
      <c r="U10" s="122"/>
    </row>
    <row r="11" spans="1:259" s="119" customFormat="1" ht="20.100000000000001" customHeight="1">
      <c r="A11" s="424" t="s">
        <v>220</v>
      </c>
      <c r="B11" s="425">
        <v>381</v>
      </c>
      <c r="C11" s="443">
        <v>242</v>
      </c>
      <c r="D11" s="451">
        <v>222</v>
      </c>
      <c r="E11" s="452">
        <v>226</v>
      </c>
      <c r="F11" s="422">
        <v>158</v>
      </c>
      <c r="G11" s="422">
        <v>87</v>
      </c>
      <c r="H11" s="422">
        <v>78</v>
      </c>
      <c r="I11" s="423">
        <v>64</v>
      </c>
      <c r="J11" s="445">
        <v>12549</v>
      </c>
      <c r="K11" s="451">
        <v>5285</v>
      </c>
      <c r="L11" s="451">
        <v>5039</v>
      </c>
      <c r="M11" s="445">
        <v>6114</v>
      </c>
      <c r="N11" s="453">
        <v>3478</v>
      </c>
      <c r="O11" s="453">
        <v>2077</v>
      </c>
      <c r="P11" s="396">
        <v>2929</v>
      </c>
      <c r="Q11" s="450">
        <v>1526</v>
      </c>
      <c r="R11" s="154"/>
      <c r="S11" s="151"/>
      <c r="T11" s="155"/>
      <c r="U11" s="122"/>
    </row>
    <row r="12" spans="1:259" s="119" customFormat="1" ht="20.100000000000001" customHeight="1">
      <c r="A12" s="424" t="s">
        <v>221</v>
      </c>
      <c r="B12" s="425">
        <v>309</v>
      </c>
      <c r="C12" s="443">
        <v>249</v>
      </c>
      <c r="D12" s="451">
        <v>168</v>
      </c>
      <c r="E12" s="452">
        <v>225</v>
      </c>
      <c r="F12" s="422">
        <v>129</v>
      </c>
      <c r="G12" s="422">
        <v>88</v>
      </c>
      <c r="H12" s="422">
        <v>30</v>
      </c>
      <c r="I12" s="423">
        <v>53</v>
      </c>
      <c r="J12" s="445">
        <v>7416</v>
      </c>
      <c r="K12" s="451">
        <v>6507</v>
      </c>
      <c r="L12" s="451">
        <v>8742</v>
      </c>
      <c r="M12" s="445">
        <v>9653.15</v>
      </c>
      <c r="N12" s="453">
        <v>1538</v>
      </c>
      <c r="O12" s="453">
        <v>1492</v>
      </c>
      <c r="P12" s="396">
        <v>1265</v>
      </c>
      <c r="Q12" s="450">
        <v>1865.02</v>
      </c>
      <c r="R12" s="154"/>
      <c r="S12" s="151"/>
      <c r="T12" s="155"/>
      <c r="U12" s="122"/>
    </row>
    <row r="13" spans="1:259" s="119" customFormat="1" ht="20.100000000000001" customHeight="1">
      <c r="A13" s="424" t="s">
        <v>222</v>
      </c>
      <c r="B13" s="425">
        <v>377</v>
      </c>
      <c r="C13" s="443">
        <v>313</v>
      </c>
      <c r="D13" s="451">
        <v>207</v>
      </c>
      <c r="E13" s="452">
        <v>255</v>
      </c>
      <c r="F13" s="422">
        <v>118</v>
      </c>
      <c r="G13" s="422">
        <v>66</v>
      </c>
      <c r="H13" s="422">
        <v>36</v>
      </c>
      <c r="I13" s="423">
        <v>43</v>
      </c>
      <c r="J13" s="445">
        <v>9324</v>
      </c>
      <c r="K13" s="451">
        <v>12066</v>
      </c>
      <c r="L13" s="451">
        <v>5273</v>
      </c>
      <c r="M13" s="445">
        <v>6654</v>
      </c>
      <c r="N13" s="453">
        <v>2282</v>
      </c>
      <c r="O13" s="453">
        <v>1280</v>
      </c>
      <c r="P13" s="396">
        <v>2441</v>
      </c>
      <c r="Q13" s="450">
        <v>1496</v>
      </c>
      <c r="R13" s="154"/>
      <c r="S13" s="155"/>
      <c r="T13" s="155"/>
      <c r="U13" s="122"/>
    </row>
    <row r="14" spans="1:259" s="119" customFormat="1" ht="20.100000000000001" customHeight="1">
      <c r="A14" s="424" t="s">
        <v>223</v>
      </c>
      <c r="B14" s="428">
        <v>354</v>
      </c>
      <c r="C14" s="443">
        <v>279</v>
      </c>
      <c r="D14" s="451">
        <v>331</v>
      </c>
      <c r="E14" s="452">
        <v>280</v>
      </c>
      <c r="F14" s="422">
        <v>115</v>
      </c>
      <c r="G14" s="422">
        <v>100</v>
      </c>
      <c r="H14" s="422">
        <v>51</v>
      </c>
      <c r="I14" s="423">
        <v>45</v>
      </c>
      <c r="J14" s="445">
        <v>9197</v>
      </c>
      <c r="K14" s="451">
        <v>7834</v>
      </c>
      <c r="L14" s="451">
        <v>9229</v>
      </c>
      <c r="M14" s="445">
        <v>7166</v>
      </c>
      <c r="N14" s="453">
        <v>1931</v>
      </c>
      <c r="O14" s="453">
        <v>2687</v>
      </c>
      <c r="P14" s="396">
        <v>1582</v>
      </c>
      <c r="Q14" s="450">
        <v>2618</v>
      </c>
      <c r="R14" s="154"/>
      <c r="S14" s="155"/>
      <c r="T14" s="155"/>
      <c r="U14" s="122"/>
    </row>
    <row r="15" spans="1:259" s="119" customFormat="1" ht="20.100000000000001" customHeight="1">
      <c r="A15" s="424" t="s">
        <v>224</v>
      </c>
      <c r="B15" s="428">
        <v>382</v>
      </c>
      <c r="C15" s="443">
        <v>296</v>
      </c>
      <c r="D15" s="451">
        <v>182</v>
      </c>
      <c r="E15" s="452">
        <v>174</v>
      </c>
      <c r="F15" s="422">
        <v>113</v>
      </c>
      <c r="G15" s="422">
        <v>86</v>
      </c>
      <c r="H15" s="422">
        <v>80</v>
      </c>
      <c r="I15" s="423">
        <v>42</v>
      </c>
      <c r="J15" s="445">
        <v>9211</v>
      </c>
      <c r="K15" s="451">
        <v>7645</v>
      </c>
      <c r="L15" s="451">
        <v>4869</v>
      </c>
      <c r="M15" s="445">
        <v>8846</v>
      </c>
      <c r="N15" s="453">
        <v>2870</v>
      </c>
      <c r="O15" s="453">
        <v>2117</v>
      </c>
      <c r="P15" s="396">
        <v>3119</v>
      </c>
      <c r="Q15" s="450">
        <v>1452</v>
      </c>
      <c r="R15" s="154"/>
      <c r="S15" s="155"/>
      <c r="T15" s="155"/>
      <c r="U15" s="122"/>
    </row>
    <row r="16" spans="1:259" s="119" customFormat="1" ht="20.100000000000001" customHeight="1">
      <c r="A16" s="424" t="s">
        <v>225</v>
      </c>
      <c r="B16" s="428">
        <v>377</v>
      </c>
      <c r="C16" s="443">
        <v>255</v>
      </c>
      <c r="D16" s="451">
        <v>199</v>
      </c>
      <c r="E16" s="452">
        <v>209</v>
      </c>
      <c r="F16" s="422">
        <v>129</v>
      </c>
      <c r="G16" s="422">
        <v>188</v>
      </c>
      <c r="H16" s="422">
        <v>44</v>
      </c>
      <c r="I16" s="423">
        <v>57</v>
      </c>
      <c r="J16" s="445">
        <v>10371</v>
      </c>
      <c r="K16" s="451">
        <v>11011</v>
      </c>
      <c r="L16" s="451">
        <v>6046</v>
      </c>
      <c r="M16" s="445">
        <v>6233</v>
      </c>
      <c r="N16" s="453">
        <v>2462</v>
      </c>
      <c r="O16" s="453">
        <v>4165</v>
      </c>
      <c r="P16" s="396">
        <v>1331</v>
      </c>
      <c r="Q16" s="450">
        <v>1339</v>
      </c>
      <c r="R16" s="154"/>
      <c r="S16" s="155"/>
      <c r="T16" s="155"/>
      <c r="U16" s="122"/>
    </row>
    <row r="17" spans="1:21" s="119" customFormat="1" ht="20.100000000000001" customHeight="1">
      <c r="A17" s="429" t="s">
        <v>226</v>
      </c>
      <c r="B17" s="430">
        <v>338</v>
      </c>
      <c r="C17" s="443">
        <v>181</v>
      </c>
      <c r="D17" s="454">
        <v>250</v>
      </c>
      <c r="E17" s="452"/>
      <c r="F17" s="431">
        <v>97</v>
      </c>
      <c r="G17" s="422">
        <v>144</v>
      </c>
      <c r="H17" s="422">
        <v>61</v>
      </c>
      <c r="I17" s="423"/>
      <c r="J17" s="445">
        <v>10138</v>
      </c>
      <c r="K17" s="454">
        <v>6154</v>
      </c>
      <c r="L17" s="454">
        <v>6279</v>
      </c>
      <c r="M17" s="445"/>
      <c r="N17" s="453">
        <v>3545</v>
      </c>
      <c r="O17" s="453">
        <v>4672</v>
      </c>
      <c r="P17" s="396">
        <v>2606</v>
      </c>
      <c r="Q17" s="450"/>
      <c r="R17" s="154"/>
      <c r="S17" s="155"/>
      <c r="T17" s="155"/>
      <c r="U17" s="122"/>
    </row>
    <row r="18" spans="1:21" s="119" customFormat="1" ht="20.100000000000001" customHeight="1">
      <c r="A18" s="432" t="s">
        <v>171</v>
      </c>
      <c r="B18" s="433">
        <f t="shared" ref="B18:Q18" si="0">SUM(B6:B17)</f>
        <v>4114</v>
      </c>
      <c r="C18" s="434">
        <f t="shared" si="0"/>
        <v>3171</v>
      </c>
      <c r="D18" s="434">
        <f t="shared" si="0"/>
        <v>2632</v>
      </c>
      <c r="E18" s="434">
        <f t="shared" si="0"/>
        <v>2420</v>
      </c>
      <c r="F18" s="435">
        <f t="shared" ref="F18:G18" si="1">SUM(F6:F17)</f>
        <v>1514</v>
      </c>
      <c r="G18" s="435">
        <f t="shared" si="1"/>
        <v>1601</v>
      </c>
      <c r="H18" s="435">
        <f t="shared" si="0"/>
        <v>722</v>
      </c>
      <c r="I18" s="435">
        <f t="shared" si="0"/>
        <v>613</v>
      </c>
      <c r="J18" s="436">
        <f t="shared" ref="J18:K18" si="2">SUM(J6:J17)</f>
        <v>107207</v>
      </c>
      <c r="K18" s="436">
        <f t="shared" si="2"/>
        <v>96316</v>
      </c>
      <c r="L18" s="436">
        <f t="shared" si="0"/>
        <v>93720</v>
      </c>
      <c r="M18" s="436">
        <f t="shared" si="0"/>
        <v>80431.149999999994</v>
      </c>
      <c r="N18" s="437">
        <f t="shared" ref="N18:O18" si="3">SUM(N6:N17)</f>
        <v>39504</v>
      </c>
      <c r="O18" s="438">
        <f t="shared" si="3"/>
        <v>41072</v>
      </c>
      <c r="P18" s="437">
        <f t="shared" si="0"/>
        <v>31754</v>
      </c>
      <c r="Q18" s="437">
        <f t="shared" si="0"/>
        <v>18945.02</v>
      </c>
      <c r="S18" s="156"/>
      <c r="T18" s="156"/>
      <c r="U18" s="122"/>
    </row>
    <row r="20" spans="1:21" ht="20.100000000000001" customHeight="1">
      <c r="A20" s="157"/>
    </row>
    <row r="21" spans="1:21" ht="20.100000000000001" customHeight="1">
      <c r="A21" s="157"/>
      <c r="O21" s="158"/>
    </row>
  </sheetData>
  <mergeCells count="6">
    <mergeCell ref="B4:E4"/>
    <mergeCell ref="F4:I4"/>
    <mergeCell ref="J4:M4"/>
    <mergeCell ref="N4:Q4"/>
    <mergeCell ref="B3:I3"/>
    <mergeCell ref="J3:Q3"/>
  </mergeCells>
  <pageMargins left="0.35433070866141736" right="0.15748031496062992" top="0.74803149606299213" bottom="0.74803149606299213" header="0.31496062992125984" footer="0.31496062992125984"/>
  <pageSetup paperSize="9" scale="85" firstPageNumber="32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2"/>
  <sheetViews>
    <sheetView zoomScale="90" zoomScaleNormal="90" workbookViewId="0">
      <selection activeCell="X16" sqref="X16"/>
    </sheetView>
  </sheetViews>
  <sheetFormatPr defaultRowHeight="14.25"/>
  <cols>
    <col min="1" max="1" width="18.125" customWidth="1"/>
    <col min="2" max="2" width="29.87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9.625" customWidth="1"/>
    <col min="16" max="16" width="12.5" customWidth="1"/>
    <col min="17" max="20" width="12.375" style="118" bestFit="1" customWidth="1"/>
    <col min="21" max="21" width="14.125" style="118" bestFit="1" customWidth="1"/>
    <col min="22" max="24" width="18.75" style="118" customWidth="1"/>
    <col min="25" max="25" width="10.375" style="339" bestFit="1" customWidth="1"/>
    <col min="26" max="27" width="11.625" style="118" customWidth="1"/>
  </cols>
  <sheetData>
    <row r="1" spans="1:27" s="87" customFormat="1" ht="25.5" customHeight="1">
      <c r="A1" s="336" t="s">
        <v>1325</v>
      </c>
      <c r="E1" s="204"/>
      <c r="F1" s="205"/>
      <c r="G1" s="206"/>
      <c r="H1" s="211"/>
      <c r="M1" s="207"/>
      <c r="N1" s="208"/>
      <c r="O1" s="209"/>
      <c r="P1" s="210"/>
      <c r="Q1" s="252"/>
      <c r="R1" s="252"/>
      <c r="S1" s="252"/>
      <c r="T1" s="252"/>
      <c r="U1" s="252"/>
      <c r="V1" s="208"/>
      <c r="W1" s="208"/>
      <c r="X1" s="208"/>
      <c r="Y1" s="964"/>
      <c r="Z1" s="208"/>
      <c r="AA1" s="208"/>
    </row>
    <row r="2" spans="1:27" s="205" customFormat="1" ht="25.5" customHeight="1">
      <c r="A2" s="636" t="s">
        <v>750</v>
      </c>
      <c r="B2" s="335" t="s">
        <v>922</v>
      </c>
      <c r="C2" s="637" t="s">
        <v>751</v>
      </c>
      <c r="D2" s="637" t="s">
        <v>181</v>
      </c>
      <c r="E2" s="637" t="s">
        <v>752</v>
      </c>
      <c r="F2" s="637" t="s">
        <v>3</v>
      </c>
      <c r="G2" s="638" t="s">
        <v>753</v>
      </c>
      <c r="H2" s="637" t="s">
        <v>754</v>
      </c>
      <c r="I2" s="637" t="s">
        <v>755</v>
      </c>
      <c r="J2" s="637" t="s">
        <v>756</v>
      </c>
      <c r="K2" s="637" t="s">
        <v>757</v>
      </c>
      <c r="L2" s="637" t="s">
        <v>758</v>
      </c>
      <c r="M2" s="637" t="s">
        <v>759</v>
      </c>
      <c r="N2" s="637" t="s">
        <v>257</v>
      </c>
      <c r="O2" s="637" t="s">
        <v>946</v>
      </c>
      <c r="P2" s="637" t="s">
        <v>760</v>
      </c>
      <c r="Q2" s="639" t="s">
        <v>761</v>
      </c>
      <c r="R2" s="639" t="s">
        <v>762</v>
      </c>
      <c r="S2" s="639" t="s">
        <v>763</v>
      </c>
      <c r="T2" s="639" t="s">
        <v>764</v>
      </c>
      <c r="U2" s="639" t="s">
        <v>765</v>
      </c>
      <c r="V2" s="639" t="s">
        <v>766</v>
      </c>
      <c r="W2" s="639" t="s">
        <v>767</v>
      </c>
      <c r="X2" s="639" t="s">
        <v>768</v>
      </c>
      <c r="Y2" s="965" t="s">
        <v>769</v>
      </c>
      <c r="Z2" s="640" t="s">
        <v>770</v>
      </c>
      <c r="AA2" s="640" t="s">
        <v>771</v>
      </c>
    </row>
    <row r="3" spans="1:27" s="535" customFormat="1" ht="25.5" customHeight="1">
      <c r="A3" s="959" t="s">
        <v>923</v>
      </c>
      <c r="B3" s="641" t="s">
        <v>860</v>
      </c>
      <c r="C3" s="959" t="s">
        <v>0</v>
      </c>
      <c r="D3" s="959" t="s">
        <v>1</v>
      </c>
      <c r="E3" s="959" t="s">
        <v>2</v>
      </c>
      <c r="F3" s="959" t="s">
        <v>3</v>
      </c>
      <c r="G3" s="960" t="s">
        <v>1326</v>
      </c>
      <c r="H3" s="959" t="s">
        <v>4</v>
      </c>
      <c r="I3" s="959" t="s">
        <v>5</v>
      </c>
      <c r="J3" s="959" t="s">
        <v>6</v>
      </c>
      <c r="K3" s="959" t="s">
        <v>7</v>
      </c>
      <c r="L3" s="959" t="s">
        <v>8</v>
      </c>
      <c r="M3" s="959" t="s">
        <v>9</v>
      </c>
      <c r="N3" s="959" t="s">
        <v>10</v>
      </c>
      <c r="O3" s="959" t="s">
        <v>11</v>
      </c>
      <c r="P3" s="959" t="s">
        <v>12</v>
      </c>
      <c r="Q3" s="961" t="s">
        <v>13</v>
      </c>
      <c r="R3" s="961" t="s">
        <v>14</v>
      </c>
      <c r="S3" s="961" t="s">
        <v>15</v>
      </c>
      <c r="T3" s="961" t="s">
        <v>16</v>
      </c>
      <c r="U3" s="961" t="s">
        <v>17</v>
      </c>
      <c r="V3" s="961" t="s">
        <v>18</v>
      </c>
      <c r="W3" s="961" t="s">
        <v>19</v>
      </c>
      <c r="X3" s="961" t="s">
        <v>20</v>
      </c>
      <c r="Y3" s="963" t="s">
        <v>21</v>
      </c>
      <c r="Z3" s="961" t="s">
        <v>22</v>
      </c>
      <c r="AA3" s="961" t="s">
        <v>23</v>
      </c>
    </row>
    <row r="4" spans="1:27" ht="13.5" customHeight="1">
      <c r="A4" s="678" t="s">
        <v>1327</v>
      </c>
      <c r="B4" s="678" t="s">
        <v>1328</v>
      </c>
      <c r="C4" s="678" t="s">
        <v>1329</v>
      </c>
      <c r="D4" s="678" t="s">
        <v>1330</v>
      </c>
      <c r="E4" s="678" t="s">
        <v>309</v>
      </c>
      <c r="F4" s="678" t="s">
        <v>1331</v>
      </c>
      <c r="G4" s="678" t="s">
        <v>1332</v>
      </c>
      <c r="H4" s="678" t="s">
        <v>1333</v>
      </c>
      <c r="I4" s="678" t="s">
        <v>878</v>
      </c>
      <c r="J4" s="678" t="s">
        <v>874</v>
      </c>
      <c r="K4" s="678" t="s">
        <v>874</v>
      </c>
      <c r="L4" s="678" t="s">
        <v>1334</v>
      </c>
      <c r="M4" s="678" t="s">
        <v>1335</v>
      </c>
      <c r="N4" s="678" t="s">
        <v>26</v>
      </c>
      <c r="O4" s="678" t="s">
        <v>1336</v>
      </c>
      <c r="P4" s="678" t="s">
        <v>874</v>
      </c>
      <c r="Q4" s="118">
        <v>17000000</v>
      </c>
      <c r="R4" s="118">
        <v>281000000</v>
      </c>
      <c r="S4" s="118">
        <v>744000000</v>
      </c>
      <c r="T4" s="118">
        <v>260000000</v>
      </c>
      <c r="U4" s="118">
        <v>1302000000</v>
      </c>
      <c r="V4" s="118">
        <v>92</v>
      </c>
      <c r="W4" s="118">
        <v>32</v>
      </c>
      <c r="X4" s="118">
        <v>124</v>
      </c>
      <c r="Y4" s="339">
        <v>14999.37</v>
      </c>
      <c r="Z4" s="118">
        <v>52300</v>
      </c>
      <c r="AA4" s="118">
        <v>9050</v>
      </c>
    </row>
    <row r="5" spans="1:27" ht="13.5" customHeight="1">
      <c r="A5" s="678" t="s">
        <v>1337</v>
      </c>
      <c r="B5" s="678" t="s">
        <v>1338</v>
      </c>
      <c r="C5" s="678" t="s">
        <v>1339</v>
      </c>
      <c r="D5" s="678" t="s">
        <v>1340</v>
      </c>
      <c r="E5" s="678" t="s">
        <v>94</v>
      </c>
      <c r="F5" s="678" t="s">
        <v>1154</v>
      </c>
      <c r="G5" s="678" t="s">
        <v>1341</v>
      </c>
      <c r="H5" s="678" t="s">
        <v>1342</v>
      </c>
      <c r="I5" s="678" t="s">
        <v>888</v>
      </c>
      <c r="J5" s="678" t="s">
        <v>36</v>
      </c>
      <c r="K5" s="678" t="s">
        <v>36</v>
      </c>
      <c r="L5" s="678" t="s">
        <v>1343</v>
      </c>
      <c r="M5" s="678" t="s">
        <v>1343</v>
      </c>
      <c r="N5" s="678" t="s">
        <v>122</v>
      </c>
      <c r="O5" s="678" t="s">
        <v>1344</v>
      </c>
      <c r="P5" s="678" t="s">
        <v>874</v>
      </c>
      <c r="Q5" s="118">
        <v>40000000</v>
      </c>
      <c r="R5" s="118">
        <v>321000000</v>
      </c>
      <c r="S5" s="118">
        <v>194000000</v>
      </c>
      <c r="T5" s="118">
        <v>5000000</v>
      </c>
      <c r="U5" s="118">
        <v>560000000</v>
      </c>
      <c r="V5" s="118">
        <v>150</v>
      </c>
      <c r="W5" s="118">
        <v>64</v>
      </c>
      <c r="X5" s="118">
        <v>214</v>
      </c>
      <c r="Y5" s="339">
        <v>4015.5</v>
      </c>
      <c r="Z5" s="118">
        <v>51483</v>
      </c>
      <c r="AA5" s="118">
        <v>13709</v>
      </c>
    </row>
    <row r="6" spans="1:27" ht="13.5" customHeight="1">
      <c r="A6" s="678" t="s">
        <v>1345</v>
      </c>
      <c r="B6" s="678" t="s">
        <v>1346</v>
      </c>
      <c r="C6" s="678" t="s">
        <v>1347</v>
      </c>
      <c r="D6" s="678" t="s">
        <v>1348</v>
      </c>
      <c r="E6" s="678" t="s">
        <v>601</v>
      </c>
      <c r="F6" s="678" t="s">
        <v>881</v>
      </c>
      <c r="G6" s="678" t="s">
        <v>1349</v>
      </c>
      <c r="H6" s="678" t="s">
        <v>1350</v>
      </c>
      <c r="I6" s="678" t="s">
        <v>873</v>
      </c>
      <c r="J6" s="678" t="s">
        <v>874</v>
      </c>
      <c r="K6" s="678" t="s">
        <v>874</v>
      </c>
      <c r="L6" s="678" t="s">
        <v>1351</v>
      </c>
      <c r="M6" s="678" t="s">
        <v>79</v>
      </c>
      <c r="N6" s="678" t="s">
        <v>30</v>
      </c>
      <c r="O6" s="678" t="s">
        <v>1352</v>
      </c>
      <c r="P6" s="678" t="s">
        <v>1353</v>
      </c>
      <c r="Q6" s="118">
        <v>72000000</v>
      </c>
      <c r="R6" s="118">
        <v>50000000</v>
      </c>
      <c r="S6" s="118">
        <v>250000000</v>
      </c>
      <c r="T6" s="118">
        <v>100000000</v>
      </c>
      <c r="U6" s="118">
        <v>472000000</v>
      </c>
      <c r="V6" s="118">
        <v>390</v>
      </c>
      <c r="W6" s="118">
        <v>390</v>
      </c>
      <c r="X6" s="118">
        <v>780</v>
      </c>
      <c r="Y6" s="339">
        <v>3956.08</v>
      </c>
      <c r="Z6" s="118">
        <v>62530</v>
      </c>
      <c r="AA6" s="118">
        <v>7380</v>
      </c>
    </row>
    <row r="7" spans="1:27" ht="13.5" customHeight="1">
      <c r="A7" s="678" t="s">
        <v>1354</v>
      </c>
      <c r="B7" s="678" t="s">
        <v>1355</v>
      </c>
      <c r="C7" s="678" t="s">
        <v>1356</v>
      </c>
      <c r="D7" s="678" t="s">
        <v>1357</v>
      </c>
      <c r="E7" s="678" t="s">
        <v>705</v>
      </c>
      <c r="F7" s="678" t="s">
        <v>1206</v>
      </c>
      <c r="G7" s="678" t="s">
        <v>1358</v>
      </c>
      <c r="H7" s="678" t="s">
        <v>874</v>
      </c>
      <c r="I7" s="678" t="s">
        <v>883</v>
      </c>
      <c r="J7" s="678" t="s">
        <v>874</v>
      </c>
      <c r="K7" s="678" t="s">
        <v>874</v>
      </c>
      <c r="L7" s="678" t="s">
        <v>1359</v>
      </c>
      <c r="M7" s="678" t="s">
        <v>1123</v>
      </c>
      <c r="N7" s="678" t="s">
        <v>43</v>
      </c>
      <c r="O7" s="678" t="s">
        <v>1360</v>
      </c>
      <c r="P7" s="678" t="s">
        <v>874</v>
      </c>
      <c r="Q7" s="118">
        <v>400000000</v>
      </c>
      <c r="R7" s="118">
        <v>10000000</v>
      </c>
      <c r="S7" s="118">
        <v>10000000</v>
      </c>
      <c r="T7" s="118">
        <v>30000000</v>
      </c>
      <c r="U7" s="118">
        <v>450000000</v>
      </c>
      <c r="V7" s="118">
        <v>120</v>
      </c>
      <c r="W7" s="118">
        <v>20</v>
      </c>
      <c r="X7" s="118">
        <v>140</v>
      </c>
      <c r="Y7" s="339">
        <v>480</v>
      </c>
      <c r="Z7" s="118">
        <v>320148</v>
      </c>
      <c r="AA7" s="118">
        <v>1620</v>
      </c>
    </row>
    <row r="8" spans="1:27" ht="13.5" customHeight="1">
      <c r="A8" s="678" t="s">
        <v>1361</v>
      </c>
      <c r="B8" s="678" t="s">
        <v>1362</v>
      </c>
      <c r="C8" s="678" t="s">
        <v>1363</v>
      </c>
      <c r="D8" s="678" t="s">
        <v>1364</v>
      </c>
      <c r="E8" s="678" t="s">
        <v>1153</v>
      </c>
      <c r="F8" s="678" t="s">
        <v>1365</v>
      </c>
      <c r="G8" s="678" t="s">
        <v>1366</v>
      </c>
      <c r="H8" s="678" t="s">
        <v>1367</v>
      </c>
      <c r="I8" s="678" t="s">
        <v>897</v>
      </c>
      <c r="J8" s="678" t="s">
        <v>36</v>
      </c>
      <c r="K8" s="678" t="s">
        <v>36</v>
      </c>
      <c r="L8" s="678" t="s">
        <v>1368</v>
      </c>
      <c r="M8" s="678" t="s">
        <v>63</v>
      </c>
      <c r="N8" s="678" t="s">
        <v>64</v>
      </c>
      <c r="O8" s="678" t="s">
        <v>898</v>
      </c>
      <c r="P8" s="678" t="s">
        <v>874</v>
      </c>
      <c r="Q8" s="118">
        <v>53000000</v>
      </c>
      <c r="R8" s="118">
        <v>70000000</v>
      </c>
      <c r="S8" s="118">
        <v>80000000</v>
      </c>
      <c r="T8" s="118">
        <v>100000000</v>
      </c>
      <c r="U8" s="118">
        <v>303000000</v>
      </c>
      <c r="V8" s="118">
        <v>115</v>
      </c>
      <c r="W8" s="118">
        <v>35</v>
      </c>
      <c r="X8" s="118">
        <v>150</v>
      </c>
      <c r="Y8" s="339">
        <v>6950</v>
      </c>
      <c r="Z8" s="118">
        <v>16748</v>
      </c>
      <c r="AA8" s="118">
        <v>7963</v>
      </c>
    </row>
    <row r="9" spans="1:27" ht="13.5" customHeight="1">
      <c r="A9" s="678" t="s">
        <v>1369</v>
      </c>
      <c r="B9" s="678" t="s">
        <v>1370</v>
      </c>
      <c r="C9" s="678" t="s">
        <v>1371</v>
      </c>
      <c r="D9" s="678" t="s">
        <v>1372</v>
      </c>
      <c r="E9" s="678" t="s">
        <v>107</v>
      </c>
      <c r="F9" s="678" t="s">
        <v>1373</v>
      </c>
      <c r="G9" s="678" t="s">
        <v>1374</v>
      </c>
      <c r="H9" s="678" t="s">
        <v>1375</v>
      </c>
      <c r="I9" s="678" t="s">
        <v>882</v>
      </c>
      <c r="J9" s="678" t="s">
        <v>36</v>
      </c>
      <c r="K9" s="678" t="s">
        <v>36</v>
      </c>
      <c r="L9" s="678" t="s">
        <v>1376</v>
      </c>
      <c r="M9" s="678" t="s">
        <v>63</v>
      </c>
      <c r="N9" s="678" t="s">
        <v>64</v>
      </c>
      <c r="O9" s="678" t="s">
        <v>898</v>
      </c>
      <c r="P9" s="678" t="s">
        <v>874</v>
      </c>
      <c r="Q9" s="118">
        <v>0</v>
      </c>
      <c r="R9" s="118">
        <v>140000000</v>
      </c>
      <c r="S9" s="118">
        <v>60000000</v>
      </c>
      <c r="T9" s="118">
        <v>60000000</v>
      </c>
      <c r="U9" s="118">
        <v>260000000</v>
      </c>
      <c r="V9" s="118">
        <v>50</v>
      </c>
      <c r="W9" s="118">
        <v>50</v>
      </c>
      <c r="X9" s="118">
        <v>100</v>
      </c>
      <c r="Y9" s="339">
        <v>433.25</v>
      </c>
      <c r="Z9" s="118">
        <v>9387</v>
      </c>
      <c r="AA9" s="118">
        <v>4400</v>
      </c>
    </row>
    <row r="10" spans="1:27" ht="13.5" customHeight="1">
      <c r="A10" s="678" t="s">
        <v>1377</v>
      </c>
      <c r="B10" s="678" t="s">
        <v>1378</v>
      </c>
      <c r="C10" s="678" t="s">
        <v>1379</v>
      </c>
      <c r="D10" s="678" t="s">
        <v>1380</v>
      </c>
      <c r="E10" s="678" t="s">
        <v>93</v>
      </c>
      <c r="F10" s="678" t="s">
        <v>1381</v>
      </c>
      <c r="G10" s="678" t="s">
        <v>1332</v>
      </c>
      <c r="H10" s="678" t="s">
        <v>1382</v>
      </c>
      <c r="I10" s="678" t="s">
        <v>911</v>
      </c>
      <c r="J10" s="678" t="s">
        <v>36</v>
      </c>
      <c r="K10" s="678" t="s">
        <v>1383</v>
      </c>
      <c r="L10" s="678" t="s">
        <v>1384</v>
      </c>
      <c r="M10" s="678" t="s">
        <v>1385</v>
      </c>
      <c r="N10" s="678" t="s">
        <v>797</v>
      </c>
      <c r="O10" s="678" t="s">
        <v>1386</v>
      </c>
      <c r="P10" s="678" t="s">
        <v>1387</v>
      </c>
      <c r="Q10" s="118">
        <v>2000000</v>
      </c>
      <c r="R10" s="118">
        <v>1500000</v>
      </c>
      <c r="S10" s="118">
        <v>148500000</v>
      </c>
      <c r="T10" s="118">
        <v>60000000</v>
      </c>
      <c r="U10" s="118">
        <v>212000000</v>
      </c>
      <c r="V10" s="118">
        <v>16</v>
      </c>
      <c r="W10" s="118">
        <v>2</v>
      </c>
      <c r="X10" s="118">
        <v>18</v>
      </c>
      <c r="Y10" s="339">
        <v>2066</v>
      </c>
      <c r="Z10" s="118">
        <v>56256</v>
      </c>
      <c r="AA10" s="118">
        <v>2258</v>
      </c>
    </row>
    <row r="11" spans="1:27" ht="13.5" customHeight="1">
      <c r="A11" s="678" t="s">
        <v>1388</v>
      </c>
      <c r="B11" s="678" t="s">
        <v>1389</v>
      </c>
      <c r="C11" s="678" t="s">
        <v>1390</v>
      </c>
      <c r="D11" s="678" t="s">
        <v>88</v>
      </c>
      <c r="E11" s="678" t="s">
        <v>871</v>
      </c>
      <c r="F11" s="678" t="s">
        <v>908</v>
      </c>
      <c r="G11" s="678" t="s">
        <v>1374</v>
      </c>
      <c r="H11" s="678" t="s">
        <v>1391</v>
      </c>
      <c r="I11" s="678" t="s">
        <v>902</v>
      </c>
      <c r="J11" s="678" t="s">
        <v>874</v>
      </c>
      <c r="K11" s="678" t="s">
        <v>874</v>
      </c>
      <c r="L11" s="678" t="s">
        <v>1125</v>
      </c>
      <c r="M11" s="678" t="s">
        <v>1125</v>
      </c>
      <c r="N11" s="678" t="s">
        <v>30</v>
      </c>
      <c r="O11" s="678" t="s">
        <v>1126</v>
      </c>
      <c r="P11" s="678" t="s">
        <v>874</v>
      </c>
      <c r="Q11" s="118">
        <v>28000000</v>
      </c>
      <c r="R11" s="118">
        <v>30000000</v>
      </c>
      <c r="S11" s="118">
        <v>40000000</v>
      </c>
      <c r="T11" s="118">
        <v>90000000</v>
      </c>
      <c r="U11" s="118">
        <v>188000000</v>
      </c>
      <c r="V11" s="118">
        <v>60</v>
      </c>
      <c r="W11" s="118">
        <v>30</v>
      </c>
      <c r="X11" s="118">
        <v>90</v>
      </c>
      <c r="Y11" s="339">
        <v>6940.47</v>
      </c>
      <c r="Z11" s="118">
        <v>22936</v>
      </c>
      <c r="AA11" s="118">
        <v>7800</v>
      </c>
    </row>
    <row r="12" spans="1:27" ht="13.5" customHeight="1">
      <c r="A12" s="678" t="s">
        <v>1392</v>
      </c>
      <c r="B12" s="678" t="s">
        <v>1393</v>
      </c>
      <c r="C12" s="678" t="s">
        <v>1394</v>
      </c>
      <c r="D12" s="678" t="s">
        <v>1395</v>
      </c>
      <c r="E12" s="678" t="s">
        <v>25</v>
      </c>
      <c r="F12" s="678" t="s">
        <v>890</v>
      </c>
      <c r="G12" s="678" t="s">
        <v>1396</v>
      </c>
      <c r="H12" s="678" t="s">
        <v>1397</v>
      </c>
      <c r="I12" s="678" t="s">
        <v>900</v>
      </c>
      <c r="J12" s="678" t="s">
        <v>874</v>
      </c>
      <c r="K12" s="678" t="s">
        <v>874</v>
      </c>
      <c r="L12" s="678" t="s">
        <v>1398</v>
      </c>
      <c r="M12" s="678" t="s">
        <v>1398</v>
      </c>
      <c r="N12" s="678" t="s">
        <v>127</v>
      </c>
      <c r="O12" s="678" t="s">
        <v>1399</v>
      </c>
      <c r="P12" s="678" t="s">
        <v>874</v>
      </c>
      <c r="Q12" s="118">
        <v>4000000</v>
      </c>
      <c r="R12" s="118">
        <v>20000000</v>
      </c>
      <c r="S12" s="118">
        <v>146000000</v>
      </c>
      <c r="T12" s="118">
        <v>10000000</v>
      </c>
      <c r="U12" s="118">
        <v>180000000</v>
      </c>
      <c r="V12" s="118">
        <v>12</v>
      </c>
      <c r="W12" s="118">
        <v>0</v>
      </c>
      <c r="X12" s="118">
        <v>12</v>
      </c>
      <c r="Y12" s="339">
        <v>29414.400000000001</v>
      </c>
      <c r="Z12" s="118">
        <v>4684</v>
      </c>
      <c r="AA12" s="118">
        <v>1031</v>
      </c>
    </row>
    <row r="13" spans="1:27" ht="13.5" customHeight="1">
      <c r="A13" s="678" t="s">
        <v>1400</v>
      </c>
      <c r="B13" s="678" t="s">
        <v>1401</v>
      </c>
      <c r="C13" s="678" t="s">
        <v>1402</v>
      </c>
      <c r="D13" s="678" t="s">
        <v>1403</v>
      </c>
      <c r="E13" s="678" t="s">
        <v>126</v>
      </c>
      <c r="F13" s="678" t="s">
        <v>1116</v>
      </c>
      <c r="G13" s="678" t="s">
        <v>1358</v>
      </c>
      <c r="H13" s="678" t="s">
        <v>1404</v>
      </c>
      <c r="I13" s="678" t="s">
        <v>902</v>
      </c>
      <c r="J13" s="678" t="s">
        <v>874</v>
      </c>
      <c r="K13" s="678" t="s">
        <v>874</v>
      </c>
      <c r="L13" s="678" t="s">
        <v>1188</v>
      </c>
      <c r="M13" s="678" t="s">
        <v>796</v>
      </c>
      <c r="N13" s="678" t="s">
        <v>30</v>
      </c>
      <c r="O13" s="678" t="s">
        <v>892</v>
      </c>
      <c r="P13" s="678" t="s">
        <v>874</v>
      </c>
      <c r="Q13" s="118">
        <v>1520000</v>
      </c>
      <c r="R13" s="118">
        <v>0</v>
      </c>
      <c r="S13" s="118">
        <v>100000000</v>
      </c>
      <c r="T13" s="118">
        <v>50000000</v>
      </c>
      <c r="U13" s="118">
        <v>151520000</v>
      </c>
      <c r="V13" s="118">
        <v>302</v>
      </c>
      <c r="W13" s="118">
        <v>200</v>
      </c>
      <c r="X13" s="118">
        <v>502</v>
      </c>
      <c r="Y13" s="339">
        <v>7080</v>
      </c>
      <c r="Z13" s="118">
        <v>72856</v>
      </c>
      <c r="AA13" s="118">
        <v>19008</v>
      </c>
    </row>
    <row r="14" spans="1:27" ht="13.5" customHeight="1">
      <c r="A14" s="678" t="s">
        <v>1405</v>
      </c>
      <c r="B14" s="678" t="s">
        <v>1406</v>
      </c>
      <c r="C14" s="678" t="s">
        <v>1407</v>
      </c>
      <c r="D14" s="678" t="s">
        <v>1408</v>
      </c>
      <c r="E14" s="678" t="s">
        <v>111</v>
      </c>
      <c r="F14" s="678" t="s">
        <v>1150</v>
      </c>
      <c r="G14" s="678" t="s">
        <v>1396</v>
      </c>
      <c r="H14" s="678" t="s">
        <v>1409</v>
      </c>
      <c r="I14" s="678" t="s">
        <v>888</v>
      </c>
      <c r="J14" s="678" t="s">
        <v>874</v>
      </c>
      <c r="K14" s="678" t="s">
        <v>874</v>
      </c>
      <c r="L14" s="678" t="s">
        <v>1207</v>
      </c>
      <c r="M14" s="678" t="s">
        <v>1208</v>
      </c>
      <c r="N14" s="678" t="s">
        <v>43</v>
      </c>
      <c r="O14" s="678" t="s">
        <v>1209</v>
      </c>
      <c r="P14" s="678" t="s">
        <v>874</v>
      </c>
      <c r="Q14" s="118">
        <v>20000000</v>
      </c>
      <c r="R14" s="118">
        <v>60000000</v>
      </c>
      <c r="S14" s="118">
        <v>50000000</v>
      </c>
      <c r="T14" s="118">
        <v>20000000</v>
      </c>
      <c r="U14" s="118">
        <v>150000000</v>
      </c>
      <c r="V14" s="118">
        <v>8</v>
      </c>
      <c r="W14" s="118">
        <v>7</v>
      </c>
      <c r="X14" s="118">
        <v>15</v>
      </c>
      <c r="Y14" s="339">
        <v>495</v>
      </c>
      <c r="Z14" s="118">
        <v>8905</v>
      </c>
      <c r="AA14" s="118">
        <v>4437</v>
      </c>
    </row>
    <row r="15" spans="1:27" ht="13.5" customHeight="1">
      <c r="A15" s="678" t="s">
        <v>1410</v>
      </c>
      <c r="B15" s="678" t="s">
        <v>1411</v>
      </c>
      <c r="C15" s="678" t="s">
        <v>1412</v>
      </c>
      <c r="D15" s="678" t="s">
        <v>1413</v>
      </c>
      <c r="E15" s="678" t="s">
        <v>52</v>
      </c>
      <c r="F15" s="678" t="s">
        <v>899</v>
      </c>
      <c r="G15" s="678" t="s">
        <v>1349</v>
      </c>
      <c r="H15" s="678" t="s">
        <v>1414</v>
      </c>
      <c r="I15" s="678" t="s">
        <v>878</v>
      </c>
      <c r="J15" s="678" t="s">
        <v>874</v>
      </c>
      <c r="K15" s="678" t="s">
        <v>874</v>
      </c>
      <c r="L15" s="678" t="s">
        <v>1415</v>
      </c>
      <c r="M15" s="678" t="s">
        <v>1123</v>
      </c>
      <c r="N15" s="678" t="s">
        <v>43</v>
      </c>
      <c r="O15" s="678" t="s">
        <v>1360</v>
      </c>
      <c r="P15" s="678" t="s">
        <v>1416</v>
      </c>
      <c r="Q15" s="118">
        <v>0</v>
      </c>
      <c r="R15" s="118">
        <v>0</v>
      </c>
      <c r="S15" s="118">
        <v>49680000</v>
      </c>
      <c r="T15" s="118">
        <v>95614872.989999995</v>
      </c>
      <c r="U15" s="118">
        <v>145294872.99000001</v>
      </c>
      <c r="V15" s="118">
        <v>22</v>
      </c>
      <c r="W15" s="118">
        <v>4</v>
      </c>
      <c r="X15" s="118">
        <v>26</v>
      </c>
      <c r="Y15" s="339">
        <v>430</v>
      </c>
      <c r="Z15" s="118">
        <v>7714</v>
      </c>
      <c r="AA15" s="118">
        <v>6691</v>
      </c>
    </row>
    <row r="16" spans="1:27" ht="13.5" customHeight="1">
      <c r="A16" s="678" t="s">
        <v>1417</v>
      </c>
      <c r="B16" s="678" t="s">
        <v>1418</v>
      </c>
      <c r="C16" s="678" t="s">
        <v>1419</v>
      </c>
      <c r="D16" s="678" t="s">
        <v>1420</v>
      </c>
      <c r="E16" s="678" t="s">
        <v>87</v>
      </c>
      <c r="F16" s="678" t="s">
        <v>1164</v>
      </c>
      <c r="G16" s="678" t="s">
        <v>1421</v>
      </c>
      <c r="H16" s="678" t="s">
        <v>1422</v>
      </c>
      <c r="I16" s="678" t="s">
        <v>874</v>
      </c>
      <c r="J16" s="678" t="s">
        <v>874</v>
      </c>
      <c r="K16" s="678" t="s">
        <v>1423</v>
      </c>
      <c r="L16" s="678" t="s">
        <v>1424</v>
      </c>
      <c r="M16" s="678" t="s">
        <v>1425</v>
      </c>
      <c r="N16" s="678" t="s">
        <v>59</v>
      </c>
      <c r="O16" s="678" t="s">
        <v>909</v>
      </c>
      <c r="P16" s="678" t="s">
        <v>874</v>
      </c>
      <c r="Q16" s="118">
        <v>15000000</v>
      </c>
      <c r="R16" s="118">
        <v>15000000</v>
      </c>
      <c r="S16" s="118">
        <v>10000000</v>
      </c>
      <c r="T16" s="118">
        <v>100000000</v>
      </c>
      <c r="U16" s="118">
        <v>140000000</v>
      </c>
      <c r="V16" s="118">
        <v>11</v>
      </c>
      <c r="W16" s="118">
        <v>3</v>
      </c>
      <c r="X16" s="118">
        <v>14</v>
      </c>
      <c r="Y16" s="339">
        <v>74</v>
      </c>
      <c r="Z16" s="118">
        <v>225</v>
      </c>
      <c r="AA16" s="118">
        <v>100</v>
      </c>
    </row>
    <row r="17" spans="1:27" ht="13.5" customHeight="1">
      <c r="A17" s="678" t="s">
        <v>1426</v>
      </c>
      <c r="B17" s="678" t="s">
        <v>1427</v>
      </c>
      <c r="C17" s="678" t="s">
        <v>1428</v>
      </c>
      <c r="D17" s="678" t="s">
        <v>1429</v>
      </c>
      <c r="E17" s="678" t="s">
        <v>46</v>
      </c>
      <c r="F17" s="678" t="s">
        <v>924</v>
      </c>
      <c r="G17" s="678" t="s">
        <v>1430</v>
      </c>
      <c r="H17" s="678" t="s">
        <v>1431</v>
      </c>
      <c r="I17" s="678" t="s">
        <v>896</v>
      </c>
      <c r="J17" s="678" t="s">
        <v>874</v>
      </c>
      <c r="K17" s="678" t="s">
        <v>874</v>
      </c>
      <c r="L17" s="678" t="s">
        <v>1432</v>
      </c>
      <c r="M17" s="678" t="s">
        <v>931</v>
      </c>
      <c r="N17" s="678" t="s">
        <v>24</v>
      </c>
      <c r="O17" s="678" t="s">
        <v>932</v>
      </c>
      <c r="P17" s="678" t="s">
        <v>874</v>
      </c>
      <c r="Q17" s="118">
        <v>19040000</v>
      </c>
      <c r="R17" s="118">
        <v>60000000</v>
      </c>
      <c r="S17" s="118">
        <v>30000000</v>
      </c>
      <c r="T17" s="118">
        <v>30000000</v>
      </c>
      <c r="U17" s="118">
        <v>139040000</v>
      </c>
      <c r="V17" s="118">
        <v>38</v>
      </c>
      <c r="W17" s="118">
        <v>0</v>
      </c>
      <c r="X17" s="118">
        <v>38</v>
      </c>
      <c r="Y17" s="339">
        <v>796.31</v>
      </c>
      <c r="Z17" s="118">
        <v>8704</v>
      </c>
      <c r="AA17" s="118">
        <v>4553</v>
      </c>
    </row>
    <row r="18" spans="1:27" ht="13.5" customHeight="1">
      <c r="A18" s="678" t="s">
        <v>1433</v>
      </c>
      <c r="B18" s="678" t="s">
        <v>1434</v>
      </c>
      <c r="C18" s="678" t="s">
        <v>1435</v>
      </c>
      <c r="D18" s="678" t="s">
        <v>1436</v>
      </c>
      <c r="E18" s="678" t="s">
        <v>103</v>
      </c>
      <c r="F18" s="678" t="s">
        <v>1437</v>
      </c>
      <c r="G18" s="678" t="s">
        <v>1438</v>
      </c>
      <c r="H18" s="678" t="s">
        <v>1439</v>
      </c>
      <c r="I18" s="678" t="s">
        <v>878</v>
      </c>
      <c r="J18" s="678" t="s">
        <v>874</v>
      </c>
      <c r="K18" s="678" t="s">
        <v>874</v>
      </c>
      <c r="L18" s="678" t="s">
        <v>1440</v>
      </c>
      <c r="M18" s="678" t="s">
        <v>1441</v>
      </c>
      <c r="N18" s="678" t="s">
        <v>844</v>
      </c>
      <c r="O18" s="678" t="s">
        <v>1442</v>
      </c>
      <c r="P18" s="678" t="s">
        <v>874</v>
      </c>
      <c r="Q18" s="118">
        <v>1500000</v>
      </c>
      <c r="R18" s="118">
        <v>5000000</v>
      </c>
      <c r="S18" s="118">
        <v>20000000</v>
      </c>
      <c r="T18" s="118">
        <v>100000000</v>
      </c>
      <c r="U18" s="118">
        <v>126500000</v>
      </c>
      <c r="V18" s="118">
        <v>4</v>
      </c>
      <c r="W18" s="118">
        <v>2</v>
      </c>
      <c r="X18" s="118">
        <v>6</v>
      </c>
      <c r="Y18" s="339">
        <v>383.5</v>
      </c>
      <c r="Z18" s="118">
        <v>5668</v>
      </c>
      <c r="AA18" s="118">
        <v>4212</v>
      </c>
    </row>
    <row r="19" spans="1:27" ht="13.5" customHeight="1">
      <c r="A19" s="678" t="s">
        <v>1443</v>
      </c>
      <c r="B19" s="678" t="s">
        <v>1444</v>
      </c>
      <c r="C19" s="678" t="s">
        <v>1445</v>
      </c>
      <c r="D19" s="678" t="s">
        <v>1446</v>
      </c>
      <c r="E19" s="678" t="s">
        <v>866</v>
      </c>
      <c r="F19" s="678" t="s">
        <v>903</v>
      </c>
      <c r="G19" s="678" t="s">
        <v>1349</v>
      </c>
      <c r="H19" s="678" t="s">
        <v>1447</v>
      </c>
      <c r="I19" s="678" t="s">
        <v>897</v>
      </c>
      <c r="J19" s="678" t="s">
        <v>874</v>
      </c>
      <c r="K19" s="678" t="s">
        <v>874</v>
      </c>
      <c r="L19" s="678" t="s">
        <v>1448</v>
      </c>
      <c r="M19" s="678" t="s">
        <v>1448</v>
      </c>
      <c r="N19" s="678" t="s">
        <v>823</v>
      </c>
      <c r="O19" s="678" t="s">
        <v>1449</v>
      </c>
      <c r="P19" s="678" t="s">
        <v>874</v>
      </c>
      <c r="Q19" s="118">
        <v>10000000</v>
      </c>
      <c r="R19" s="118">
        <v>75000000</v>
      </c>
      <c r="S19" s="118">
        <v>25000000</v>
      </c>
      <c r="T19" s="118">
        <v>5000000</v>
      </c>
      <c r="U19" s="118">
        <v>115000000</v>
      </c>
      <c r="V19" s="118">
        <v>9</v>
      </c>
      <c r="W19" s="118">
        <v>5</v>
      </c>
      <c r="X19" s="118">
        <v>14</v>
      </c>
      <c r="Y19" s="339">
        <v>675</v>
      </c>
      <c r="Z19" s="118">
        <v>16772</v>
      </c>
      <c r="AA19" s="118">
        <v>841</v>
      </c>
    </row>
    <row r="20" spans="1:27" ht="13.5" customHeight="1">
      <c r="A20" s="678" t="s">
        <v>1450</v>
      </c>
      <c r="B20" s="678" t="s">
        <v>1451</v>
      </c>
      <c r="C20" s="678" t="s">
        <v>1452</v>
      </c>
      <c r="D20" s="678" t="s">
        <v>1453</v>
      </c>
      <c r="E20" s="678" t="s">
        <v>52</v>
      </c>
      <c r="F20" s="678" t="s">
        <v>899</v>
      </c>
      <c r="G20" s="678" t="s">
        <v>1454</v>
      </c>
      <c r="H20" s="678" t="s">
        <v>1455</v>
      </c>
      <c r="I20" s="678" t="s">
        <v>878</v>
      </c>
      <c r="J20" s="678" t="s">
        <v>874</v>
      </c>
      <c r="K20" s="678" t="s">
        <v>1456</v>
      </c>
      <c r="L20" s="678" t="s">
        <v>1137</v>
      </c>
      <c r="M20" s="678" t="s">
        <v>76</v>
      </c>
      <c r="N20" s="678" t="s">
        <v>64</v>
      </c>
      <c r="O20" s="678" t="s">
        <v>895</v>
      </c>
      <c r="P20" s="678" t="s">
        <v>874</v>
      </c>
      <c r="Q20" s="118">
        <v>30000000</v>
      </c>
      <c r="R20" s="118">
        <v>15000000</v>
      </c>
      <c r="S20" s="118">
        <v>50000000</v>
      </c>
      <c r="T20" s="118">
        <v>20000000</v>
      </c>
      <c r="U20" s="118">
        <v>115000000</v>
      </c>
      <c r="V20" s="118">
        <v>50</v>
      </c>
      <c r="W20" s="118">
        <v>100</v>
      </c>
      <c r="X20" s="118">
        <v>150</v>
      </c>
      <c r="Y20" s="339">
        <v>1330.6</v>
      </c>
      <c r="Z20" s="118">
        <v>18232</v>
      </c>
      <c r="AA20" s="118">
        <v>5385</v>
      </c>
    </row>
    <row r="21" spans="1:27" ht="13.5" customHeight="1">
      <c r="A21" s="678" t="s">
        <v>1457</v>
      </c>
      <c r="B21" s="678" t="s">
        <v>1458</v>
      </c>
      <c r="C21" s="678" t="s">
        <v>1459</v>
      </c>
      <c r="D21" s="678" t="s">
        <v>1460</v>
      </c>
      <c r="E21" s="678" t="s">
        <v>1153</v>
      </c>
      <c r="F21" s="678" t="s">
        <v>1365</v>
      </c>
      <c r="G21" s="678" t="s">
        <v>1461</v>
      </c>
      <c r="H21" s="678" t="s">
        <v>1462</v>
      </c>
      <c r="I21" s="678" t="s">
        <v>880</v>
      </c>
      <c r="J21" s="678" t="s">
        <v>36</v>
      </c>
      <c r="K21" s="678" t="s">
        <v>36</v>
      </c>
      <c r="L21" s="678" t="s">
        <v>864</v>
      </c>
      <c r="M21" s="678" t="s">
        <v>63</v>
      </c>
      <c r="N21" s="678" t="s">
        <v>64</v>
      </c>
      <c r="O21" s="678" t="s">
        <v>898</v>
      </c>
      <c r="P21" s="678" t="s">
        <v>874</v>
      </c>
      <c r="Q21" s="118">
        <v>40200000</v>
      </c>
      <c r="R21" s="118">
        <v>49700000</v>
      </c>
      <c r="S21" s="118">
        <v>17700000</v>
      </c>
      <c r="T21" s="118">
        <v>5000000</v>
      </c>
      <c r="U21" s="118">
        <v>112600000</v>
      </c>
      <c r="V21" s="118">
        <v>15</v>
      </c>
      <c r="W21" s="118">
        <v>0</v>
      </c>
      <c r="X21" s="118">
        <v>15</v>
      </c>
      <c r="Y21" s="339">
        <v>462.38</v>
      </c>
      <c r="Z21" s="118">
        <v>15320</v>
      </c>
      <c r="AA21" s="118">
        <v>4320</v>
      </c>
    </row>
    <row r="22" spans="1:27" ht="13.5" customHeight="1">
      <c r="A22" s="678" t="s">
        <v>1463</v>
      </c>
      <c r="B22" s="678" t="s">
        <v>1464</v>
      </c>
      <c r="C22" s="678" t="s">
        <v>1465</v>
      </c>
      <c r="D22" s="678" t="s">
        <v>1466</v>
      </c>
      <c r="E22" s="678" t="s">
        <v>343</v>
      </c>
      <c r="F22" s="678" t="s">
        <v>949</v>
      </c>
      <c r="G22" s="678" t="s">
        <v>1366</v>
      </c>
      <c r="H22" s="678" t="s">
        <v>1467</v>
      </c>
      <c r="I22" s="678" t="s">
        <v>880</v>
      </c>
      <c r="J22" s="678" t="s">
        <v>874</v>
      </c>
      <c r="K22" s="678" t="s">
        <v>874</v>
      </c>
      <c r="L22" s="678" t="s">
        <v>1468</v>
      </c>
      <c r="M22" s="678" t="s">
        <v>1469</v>
      </c>
      <c r="N22" s="678" t="s">
        <v>829</v>
      </c>
      <c r="O22" s="678" t="s">
        <v>1470</v>
      </c>
      <c r="P22" s="678" t="s">
        <v>874</v>
      </c>
      <c r="Q22" s="118">
        <v>300000</v>
      </c>
      <c r="R22" s="118">
        <v>10000000</v>
      </c>
      <c r="S22" s="118">
        <v>2200000</v>
      </c>
      <c r="T22" s="118">
        <v>100000000</v>
      </c>
      <c r="U22" s="118">
        <v>112500000</v>
      </c>
      <c r="V22" s="118">
        <v>2</v>
      </c>
      <c r="W22" s="118">
        <v>0</v>
      </c>
      <c r="X22" s="118">
        <v>2</v>
      </c>
      <c r="Y22" s="339">
        <v>150</v>
      </c>
      <c r="Z22" s="118">
        <v>9212</v>
      </c>
      <c r="AA22" s="118">
        <v>380</v>
      </c>
    </row>
    <row r="23" spans="1:27" ht="13.5" customHeight="1">
      <c r="A23" s="678" t="s">
        <v>1471</v>
      </c>
      <c r="B23" s="678" t="s">
        <v>1472</v>
      </c>
      <c r="C23" s="678" t="s">
        <v>1473</v>
      </c>
      <c r="D23" s="678" t="s">
        <v>1474</v>
      </c>
      <c r="E23" s="678" t="s">
        <v>77</v>
      </c>
      <c r="F23" s="678" t="s">
        <v>1475</v>
      </c>
      <c r="G23" s="678" t="s">
        <v>1461</v>
      </c>
      <c r="H23" s="678" t="s">
        <v>1476</v>
      </c>
      <c r="I23" s="678" t="s">
        <v>902</v>
      </c>
      <c r="J23" s="678" t="s">
        <v>874</v>
      </c>
      <c r="K23" s="678" t="s">
        <v>874</v>
      </c>
      <c r="L23" s="678" t="s">
        <v>1124</v>
      </c>
      <c r="M23" s="678" t="s">
        <v>862</v>
      </c>
      <c r="N23" s="678" t="s">
        <v>24</v>
      </c>
      <c r="O23" s="678" t="s">
        <v>935</v>
      </c>
      <c r="P23" s="678" t="s">
        <v>1477</v>
      </c>
      <c r="Q23" s="118">
        <v>0</v>
      </c>
      <c r="R23" s="118">
        <v>15000000</v>
      </c>
      <c r="S23" s="118">
        <v>85000000</v>
      </c>
      <c r="T23" s="118">
        <v>10000000</v>
      </c>
      <c r="U23" s="118">
        <v>110000000</v>
      </c>
      <c r="V23" s="118">
        <v>83</v>
      </c>
      <c r="W23" s="118">
        <v>20</v>
      </c>
      <c r="X23" s="118">
        <v>103</v>
      </c>
      <c r="Y23" s="339">
        <v>314.52</v>
      </c>
      <c r="Z23" s="118">
        <v>5244</v>
      </c>
      <c r="AA23" s="118">
        <v>3168</v>
      </c>
    </row>
    <row r="24" spans="1:27" ht="13.5" customHeight="1">
      <c r="A24" s="678" t="s">
        <v>1478</v>
      </c>
      <c r="B24" s="678" t="s">
        <v>1479</v>
      </c>
      <c r="C24" s="678" t="s">
        <v>1480</v>
      </c>
      <c r="D24" s="678" t="s">
        <v>1481</v>
      </c>
      <c r="E24" s="678" t="s">
        <v>93</v>
      </c>
      <c r="F24" s="678" t="s">
        <v>1381</v>
      </c>
      <c r="G24" s="678" t="s">
        <v>1482</v>
      </c>
      <c r="H24" s="678" t="s">
        <v>1483</v>
      </c>
      <c r="I24" s="678" t="s">
        <v>896</v>
      </c>
      <c r="J24" s="678" t="s">
        <v>874</v>
      </c>
      <c r="K24" s="678" t="s">
        <v>874</v>
      </c>
      <c r="L24" s="678" t="s">
        <v>1484</v>
      </c>
      <c r="M24" s="678" t="s">
        <v>1485</v>
      </c>
      <c r="N24" s="678" t="s">
        <v>842</v>
      </c>
      <c r="O24" s="678" t="s">
        <v>1486</v>
      </c>
      <c r="P24" s="678" t="s">
        <v>1487</v>
      </c>
      <c r="Q24" s="118">
        <v>0</v>
      </c>
      <c r="R24" s="118">
        <v>5000000</v>
      </c>
      <c r="S24" s="118">
        <v>90000000</v>
      </c>
      <c r="T24" s="118">
        <v>10000000</v>
      </c>
      <c r="U24" s="118">
        <v>105000000</v>
      </c>
      <c r="V24" s="118">
        <v>20</v>
      </c>
      <c r="W24" s="118">
        <v>5</v>
      </c>
      <c r="X24" s="118">
        <v>25</v>
      </c>
      <c r="Y24" s="339">
        <v>2040</v>
      </c>
      <c r="Z24" s="118">
        <v>73020</v>
      </c>
      <c r="AA24" s="118">
        <v>10000</v>
      </c>
    </row>
    <row r="25" spans="1:27" ht="13.5" customHeight="1">
      <c r="A25" s="678" t="s">
        <v>1488</v>
      </c>
      <c r="B25" s="678" t="s">
        <v>1489</v>
      </c>
      <c r="C25" s="678" t="s">
        <v>1490</v>
      </c>
      <c r="D25" s="678" t="s">
        <v>95</v>
      </c>
      <c r="E25" s="678" t="s">
        <v>81</v>
      </c>
      <c r="F25" s="678" t="s">
        <v>905</v>
      </c>
      <c r="G25" s="678" t="s">
        <v>1491</v>
      </c>
      <c r="H25" s="678" t="s">
        <v>1492</v>
      </c>
      <c r="I25" s="678" t="s">
        <v>880</v>
      </c>
      <c r="J25" s="678" t="s">
        <v>36</v>
      </c>
      <c r="K25" s="678" t="s">
        <v>36</v>
      </c>
      <c r="L25" s="678" t="s">
        <v>1493</v>
      </c>
      <c r="M25" s="678" t="s">
        <v>1494</v>
      </c>
      <c r="N25" s="678" t="s">
        <v>795</v>
      </c>
      <c r="O25" s="678" t="s">
        <v>1495</v>
      </c>
      <c r="P25" s="678" t="s">
        <v>1496</v>
      </c>
      <c r="Q25" s="118">
        <v>200000</v>
      </c>
      <c r="R25" s="118">
        <v>0</v>
      </c>
      <c r="S25" s="118">
        <v>4700000</v>
      </c>
      <c r="T25" s="118">
        <v>100000000</v>
      </c>
      <c r="U25" s="118">
        <v>104900000</v>
      </c>
      <c r="V25" s="118">
        <v>10</v>
      </c>
      <c r="W25" s="118">
        <v>0</v>
      </c>
      <c r="X25" s="118">
        <v>10</v>
      </c>
      <c r="Y25" s="339">
        <v>199</v>
      </c>
      <c r="Z25" s="118">
        <v>16456</v>
      </c>
      <c r="AA25" s="118">
        <v>144</v>
      </c>
    </row>
    <row r="26" spans="1:27" ht="13.5" customHeight="1">
      <c r="A26" s="678" t="s">
        <v>1497</v>
      </c>
      <c r="B26" s="678" t="s">
        <v>1498</v>
      </c>
      <c r="C26" s="678" t="s">
        <v>1499</v>
      </c>
      <c r="D26" s="678" t="s">
        <v>1500</v>
      </c>
      <c r="E26" s="678" t="s">
        <v>698</v>
      </c>
      <c r="F26" s="678" t="s">
        <v>890</v>
      </c>
      <c r="G26" s="678" t="s">
        <v>1501</v>
      </c>
      <c r="H26" s="678" t="s">
        <v>1502</v>
      </c>
      <c r="I26" s="678" t="s">
        <v>900</v>
      </c>
      <c r="J26" s="678" t="s">
        <v>874</v>
      </c>
      <c r="K26" s="678" t="s">
        <v>1503</v>
      </c>
      <c r="L26" s="678" t="s">
        <v>1504</v>
      </c>
      <c r="M26" s="678" t="s">
        <v>1505</v>
      </c>
      <c r="N26" s="678" t="s">
        <v>821</v>
      </c>
      <c r="O26" s="678" t="s">
        <v>1506</v>
      </c>
      <c r="P26" s="678" t="s">
        <v>874</v>
      </c>
      <c r="Q26" s="118">
        <v>0</v>
      </c>
      <c r="R26" s="118">
        <v>0</v>
      </c>
      <c r="S26" s="118">
        <v>100000000</v>
      </c>
      <c r="T26" s="118">
        <v>0</v>
      </c>
      <c r="U26" s="118">
        <v>100000000</v>
      </c>
      <c r="V26" s="118">
        <v>1</v>
      </c>
      <c r="W26" s="118">
        <v>0</v>
      </c>
      <c r="X26" s="118">
        <v>1</v>
      </c>
      <c r="Y26" s="339">
        <v>12822.13</v>
      </c>
      <c r="Z26" s="118">
        <v>43735</v>
      </c>
      <c r="AA26" s="118">
        <v>43735</v>
      </c>
    </row>
    <row r="27" spans="1:27" ht="13.5" customHeight="1">
      <c r="A27" s="678" t="s">
        <v>1507</v>
      </c>
      <c r="B27" s="678" t="s">
        <v>1508</v>
      </c>
      <c r="C27" s="678" t="s">
        <v>1509</v>
      </c>
      <c r="D27" s="678" t="s">
        <v>1510</v>
      </c>
      <c r="E27" s="678" t="s">
        <v>698</v>
      </c>
      <c r="F27" s="678" t="s">
        <v>890</v>
      </c>
      <c r="G27" s="678" t="s">
        <v>1396</v>
      </c>
      <c r="H27" s="678" t="s">
        <v>1511</v>
      </c>
      <c r="I27" s="678" t="s">
        <v>882</v>
      </c>
      <c r="J27" s="678" t="s">
        <v>874</v>
      </c>
      <c r="K27" s="678" t="s">
        <v>874</v>
      </c>
      <c r="L27" s="678" t="s">
        <v>931</v>
      </c>
      <c r="M27" s="678" t="s">
        <v>931</v>
      </c>
      <c r="N27" s="678" t="s">
        <v>24</v>
      </c>
      <c r="O27" s="678" t="s">
        <v>932</v>
      </c>
      <c r="P27" s="678" t="s">
        <v>874</v>
      </c>
      <c r="Q27" s="118">
        <v>0</v>
      </c>
      <c r="R27" s="118">
        <v>0</v>
      </c>
      <c r="S27" s="118">
        <v>99453662.560000002</v>
      </c>
      <c r="T27" s="118">
        <v>0</v>
      </c>
      <c r="U27" s="118">
        <v>99453662.560000002</v>
      </c>
      <c r="V27" s="118">
        <v>2</v>
      </c>
      <c r="W27" s="118">
        <v>0</v>
      </c>
      <c r="X27" s="118">
        <v>2</v>
      </c>
      <c r="Y27" s="339">
        <v>12600.26</v>
      </c>
      <c r="Z27" s="118">
        <v>244300</v>
      </c>
      <c r="AA27" s="118">
        <v>69206</v>
      </c>
    </row>
    <row r="28" spans="1:27" ht="13.5" customHeight="1">
      <c r="A28" s="678" t="s">
        <v>1512</v>
      </c>
      <c r="B28" s="678" t="s">
        <v>1513</v>
      </c>
      <c r="C28" s="678" t="s">
        <v>1514</v>
      </c>
      <c r="D28" s="678" t="s">
        <v>1515</v>
      </c>
      <c r="E28" s="678" t="s">
        <v>78</v>
      </c>
      <c r="F28" s="678" t="s">
        <v>1516</v>
      </c>
      <c r="G28" s="678" t="s">
        <v>1517</v>
      </c>
      <c r="H28" s="678" t="s">
        <v>1518</v>
      </c>
      <c r="I28" s="678" t="s">
        <v>910</v>
      </c>
      <c r="J28" s="678" t="s">
        <v>874</v>
      </c>
      <c r="K28" s="678" t="s">
        <v>874</v>
      </c>
      <c r="L28" s="678" t="s">
        <v>1200</v>
      </c>
      <c r="M28" s="678" t="s">
        <v>45</v>
      </c>
      <c r="N28" s="678" t="s">
        <v>28</v>
      </c>
      <c r="O28" s="678" t="s">
        <v>891</v>
      </c>
      <c r="P28" s="678" t="s">
        <v>1519</v>
      </c>
      <c r="Q28" s="118">
        <v>30000000</v>
      </c>
      <c r="R28" s="118">
        <v>50000000</v>
      </c>
      <c r="S28" s="118">
        <v>8000000</v>
      </c>
      <c r="T28" s="118">
        <v>10000000</v>
      </c>
      <c r="U28" s="118">
        <v>98000000</v>
      </c>
      <c r="V28" s="118">
        <v>26</v>
      </c>
      <c r="W28" s="118">
        <v>15</v>
      </c>
      <c r="X28" s="118">
        <v>41</v>
      </c>
      <c r="Y28" s="339">
        <v>493.5</v>
      </c>
      <c r="Z28" s="118">
        <v>16577</v>
      </c>
      <c r="AA28" s="118">
        <v>3744</v>
      </c>
    </row>
    <row r="29" spans="1:27" ht="13.5" customHeight="1">
      <c r="A29" s="678" t="s">
        <v>1520</v>
      </c>
      <c r="B29" s="678" t="s">
        <v>1521</v>
      </c>
      <c r="C29" s="678" t="s">
        <v>1522</v>
      </c>
      <c r="D29" s="678" t="s">
        <v>1523</v>
      </c>
      <c r="E29" s="678" t="s">
        <v>305</v>
      </c>
      <c r="F29" s="678" t="s">
        <v>893</v>
      </c>
      <c r="G29" s="678" t="s">
        <v>1396</v>
      </c>
      <c r="H29" s="678" t="s">
        <v>1524</v>
      </c>
      <c r="I29" s="678" t="s">
        <v>873</v>
      </c>
      <c r="J29" s="678" t="s">
        <v>36</v>
      </c>
      <c r="K29" s="678" t="s">
        <v>36</v>
      </c>
      <c r="L29" s="678" t="s">
        <v>1525</v>
      </c>
      <c r="M29" s="678" t="s">
        <v>1526</v>
      </c>
      <c r="N29" s="678" t="s">
        <v>82</v>
      </c>
      <c r="O29" s="678" t="s">
        <v>1527</v>
      </c>
      <c r="P29" s="678" t="s">
        <v>874</v>
      </c>
      <c r="Q29" s="118">
        <v>15400000</v>
      </c>
      <c r="R29" s="118">
        <v>45900000</v>
      </c>
      <c r="S29" s="118">
        <v>15000000</v>
      </c>
      <c r="T29" s="118">
        <v>20000000</v>
      </c>
      <c r="U29" s="118">
        <v>96300000</v>
      </c>
      <c r="V29" s="118">
        <v>15</v>
      </c>
      <c r="W29" s="118">
        <v>145</v>
      </c>
      <c r="X29" s="118">
        <v>160</v>
      </c>
      <c r="Y29" s="339">
        <v>47.942999999999998</v>
      </c>
      <c r="Z29" s="118">
        <v>4640</v>
      </c>
      <c r="AA29" s="118">
        <v>2767</v>
      </c>
    </row>
    <row r="30" spans="1:27" ht="13.5" customHeight="1">
      <c r="A30" s="678" t="s">
        <v>1528</v>
      </c>
      <c r="B30" s="678" t="s">
        <v>1529</v>
      </c>
      <c r="C30" s="678" t="s">
        <v>1530</v>
      </c>
      <c r="D30" s="678" t="s">
        <v>1531</v>
      </c>
      <c r="E30" s="678" t="s">
        <v>866</v>
      </c>
      <c r="F30" s="678" t="s">
        <v>903</v>
      </c>
      <c r="G30" s="678" t="s">
        <v>1341</v>
      </c>
      <c r="H30" s="678" t="s">
        <v>1532</v>
      </c>
      <c r="I30" s="678" t="s">
        <v>873</v>
      </c>
      <c r="J30" s="678" t="s">
        <v>36</v>
      </c>
      <c r="K30" s="678" t="s">
        <v>36</v>
      </c>
      <c r="L30" s="678" t="s">
        <v>1533</v>
      </c>
      <c r="M30" s="678" t="s">
        <v>1534</v>
      </c>
      <c r="N30" s="678" t="s">
        <v>831</v>
      </c>
      <c r="O30" s="678" t="s">
        <v>1535</v>
      </c>
      <c r="P30" s="678" t="s">
        <v>874</v>
      </c>
      <c r="Q30" s="118">
        <v>4000000</v>
      </c>
      <c r="R30" s="118">
        <v>18000000</v>
      </c>
      <c r="S30" s="118">
        <v>68000000</v>
      </c>
      <c r="T30" s="118">
        <v>5000000</v>
      </c>
      <c r="U30" s="118">
        <v>95000000</v>
      </c>
      <c r="V30" s="118">
        <v>11</v>
      </c>
      <c r="W30" s="118">
        <v>9</v>
      </c>
      <c r="X30" s="118">
        <v>20</v>
      </c>
      <c r="Y30" s="339">
        <v>1732.5</v>
      </c>
      <c r="Z30" s="118">
        <v>6596</v>
      </c>
      <c r="AA30" s="118">
        <v>1800</v>
      </c>
    </row>
    <row r="31" spans="1:27" ht="13.5" customHeight="1">
      <c r="A31" s="678" t="s">
        <v>1536</v>
      </c>
      <c r="B31" s="678" t="s">
        <v>1537</v>
      </c>
      <c r="C31" s="678" t="s">
        <v>1538</v>
      </c>
      <c r="D31" s="678" t="s">
        <v>1539</v>
      </c>
      <c r="E31" s="678" t="s">
        <v>37</v>
      </c>
      <c r="F31" s="678" t="s">
        <v>881</v>
      </c>
      <c r="G31" s="678" t="s">
        <v>1461</v>
      </c>
      <c r="H31" s="678" t="s">
        <v>1476</v>
      </c>
      <c r="I31" s="678" t="s">
        <v>902</v>
      </c>
      <c r="J31" s="678" t="s">
        <v>874</v>
      </c>
      <c r="K31" s="678" t="s">
        <v>874</v>
      </c>
      <c r="L31" s="678" t="s">
        <v>1124</v>
      </c>
      <c r="M31" s="678" t="s">
        <v>862</v>
      </c>
      <c r="N31" s="678" t="s">
        <v>24</v>
      </c>
      <c r="O31" s="678" t="s">
        <v>935</v>
      </c>
      <c r="P31" s="678" t="s">
        <v>874</v>
      </c>
      <c r="Q31" s="118">
        <v>0</v>
      </c>
      <c r="R31" s="118">
        <v>0</v>
      </c>
      <c r="S31" s="118">
        <v>45000000</v>
      </c>
      <c r="T31" s="118">
        <v>45000000</v>
      </c>
      <c r="U31" s="118">
        <v>90000000</v>
      </c>
      <c r="V31" s="118">
        <v>40</v>
      </c>
      <c r="W31" s="118">
        <v>10</v>
      </c>
      <c r="X31" s="118">
        <v>50</v>
      </c>
      <c r="Y31" s="339">
        <v>401.52</v>
      </c>
      <c r="Z31" s="118">
        <v>1985</v>
      </c>
      <c r="AA31" s="118">
        <v>306</v>
      </c>
    </row>
    <row r="32" spans="1:27" ht="13.5" customHeight="1">
      <c r="A32" s="678" t="s">
        <v>1540</v>
      </c>
      <c r="B32" s="678" t="s">
        <v>1541</v>
      </c>
      <c r="C32" s="678" t="s">
        <v>1394</v>
      </c>
      <c r="D32" s="678" t="s">
        <v>1542</v>
      </c>
      <c r="E32" s="678" t="s">
        <v>1300</v>
      </c>
      <c r="F32" s="678" t="s">
        <v>1543</v>
      </c>
      <c r="G32" s="678" t="s">
        <v>1544</v>
      </c>
      <c r="H32" s="678" t="s">
        <v>1545</v>
      </c>
      <c r="I32" s="678" t="s">
        <v>900</v>
      </c>
      <c r="J32" s="678" t="s">
        <v>1546</v>
      </c>
      <c r="K32" s="678" t="s">
        <v>874</v>
      </c>
      <c r="L32" s="678" t="s">
        <v>1398</v>
      </c>
      <c r="M32" s="678" t="s">
        <v>1398</v>
      </c>
      <c r="N32" s="678" t="s">
        <v>127</v>
      </c>
      <c r="O32" s="678" t="s">
        <v>1399</v>
      </c>
      <c r="P32" s="678" t="s">
        <v>874</v>
      </c>
      <c r="Q32" s="118">
        <v>2000000</v>
      </c>
      <c r="R32" s="118">
        <v>15000000</v>
      </c>
      <c r="S32" s="118">
        <v>60000000</v>
      </c>
      <c r="T32" s="118">
        <v>10000000</v>
      </c>
      <c r="U32" s="118">
        <v>87000000</v>
      </c>
      <c r="V32" s="118">
        <v>12</v>
      </c>
      <c r="W32" s="118">
        <v>0</v>
      </c>
      <c r="X32" s="118">
        <v>12</v>
      </c>
      <c r="Y32" s="339">
        <v>17502</v>
      </c>
      <c r="Z32" s="118">
        <v>600</v>
      </c>
      <c r="AA32" s="118">
        <v>2447</v>
      </c>
    </row>
    <row r="33" spans="1:27" ht="13.5" customHeight="1">
      <c r="A33" s="678" t="s">
        <v>1547</v>
      </c>
      <c r="B33" s="678" t="s">
        <v>1548</v>
      </c>
      <c r="C33" s="678" t="s">
        <v>1549</v>
      </c>
      <c r="D33" s="678" t="s">
        <v>1550</v>
      </c>
      <c r="E33" s="678" t="s">
        <v>31</v>
      </c>
      <c r="F33" s="678" t="s">
        <v>893</v>
      </c>
      <c r="G33" s="678" t="s">
        <v>1501</v>
      </c>
      <c r="H33" s="678" t="s">
        <v>1232</v>
      </c>
      <c r="I33" s="678" t="s">
        <v>880</v>
      </c>
      <c r="J33" s="678" t="s">
        <v>874</v>
      </c>
      <c r="K33" s="678" t="s">
        <v>874</v>
      </c>
      <c r="L33" s="678" t="s">
        <v>1551</v>
      </c>
      <c r="M33" s="678" t="s">
        <v>1195</v>
      </c>
      <c r="N33" s="678" t="s">
        <v>801</v>
      </c>
      <c r="O33" s="678" t="s">
        <v>1196</v>
      </c>
      <c r="P33" s="678" t="s">
        <v>874</v>
      </c>
      <c r="Q33" s="118">
        <v>0</v>
      </c>
      <c r="R33" s="118">
        <v>0</v>
      </c>
      <c r="S33" s="118">
        <v>54500000</v>
      </c>
      <c r="T33" s="118">
        <v>32000000</v>
      </c>
      <c r="U33" s="118">
        <v>86500000</v>
      </c>
      <c r="V33" s="118">
        <v>3</v>
      </c>
      <c r="W33" s="118">
        <v>2</v>
      </c>
      <c r="X33" s="118">
        <v>5</v>
      </c>
      <c r="Y33" s="339">
        <v>491.8</v>
      </c>
      <c r="Z33" s="118">
        <v>48720</v>
      </c>
      <c r="AA33" s="118">
        <v>7150</v>
      </c>
    </row>
    <row r="34" spans="1:27" ht="13.5" customHeight="1">
      <c r="A34" s="678" t="s">
        <v>1552</v>
      </c>
      <c r="B34" s="678" t="s">
        <v>1553</v>
      </c>
      <c r="C34" s="678" t="s">
        <v>1549</v>
      </c>
      <c r="D34" s="678" t="s">
        <v>1554</v>
      </c>
      <c r="E34" s="678" t="s">
        <v>31</v>
      </c>
      <c r="F34" s="678" t="s">
        <v>893</v>
      </c>
      <c r="G34" s="678" t="s">
        <v>1501</v>
      </c>
      <c r="H34" s="678" t="s">
        <v>1555</v>
      </c>
      <c r="I34" s="678" t="s">
        <v>880</v>
      </c>
      <c r="J34" s="678" t="s">
        <v>874</v>
      </c>
      <c r="K34" s="678" t="s">
        <v>874</v>
      </c>
      <c r="L34" s="678" t="s">
        <v>1556</v>
      </c>
      <c r="M34" s="678" t="s">
        <v>1557</v>
      </c>
      <c r="N34" s="678" t="s">
        <v>47</v>
      </c>
      <c r="O34" s="678" t="s">
        <v>1558</v>
      </c>
      <c r="P34" s="678" t="s">
        <v>1559</v>
      </c>
      <c r="Q34" s="118">
        <v>0</v>
      </c>
      <c r="R34" s="118">
        <v>0</v>
      </c>
      <c r="S34" s="118">
        <v>54500000</v>
      </c>
      <c r="T34" s="118">
        <v>32000000</v>
      </c>
      <c r="U34" s="118">
        <v>86500000</v>
      </c>
      <c r="V34" s="118">
        <v>3</v>
      </c>
      <c r="W34" s="118">
        <v>7</v>
      </c>
      <c r="X34" s="118">
        <v>10</v>
      </c>
      <c r="Y34" s="339">
        <v>491.8</v>
      </c>
      <c r="Z34" s="118">
        <v>48720</v>
      </c>
      <c r="AA34" s="118">
        <v>7150</v>
      </c>
    </row>
    <row r="35" spans="1:27" ht="13.5" customHeight="1">
      <c r="A35" s="678" t="s">
        <v>1560</v>
      </c>
      <c r="B35" s="678" t="s">
        <v>1561</v>
      </c>
      <c r="C35" s="678" t="s">
        <v>1562</v>
      </c>
      <c r="D35" s="678" t="s">
        <v>1563</v>
      </c>
      <c r="E35" s="678" t="s">
        <v>93</v>
      </c>
      <c r="F35" s="678" t="s">
        <v>1381</v>
      </c>
      <c r="G35" s="678" t="s">
        <v>1482</v>
      </c>
      <c r="H35" s="678" t="s">
        <v>36</v>
      </c>
      <c r="I35" s="678" t="s">
        <v>882</v>
      </c>
      <c r="J35" s="678" t="s">
        <v>874</v>
      </c>
      <c r="K35" s="678" t="s">
        <v>874</v>
      </c>
      <c r="L35" s="678" t="s">
        <v>1564</v>
      </c>
      <c r="M35" s="678" t="s">
        <v>1565</v>
      </c>
      <c r="N35" s="678" t="s">
        <v>50</v>
      </c>
      <c r="O35" s="678" t="s">
        <v>1566</v>
      </c>
      <c r="P35" s="678" t="s">
        <v>1567</v>
      </c>
      <c r="Q35" s="118">
        <v>18400000</v>
      </c>
      <c r="R35" s="118">
        <v>15000000</v>
      </c>
      <c r="S35" s="118">
        <v>18400000</v>
      </c>
      <c r="T35" s="118">
        <v>30000000</v>
      </c>
      <c r="U35" s="118">
        <v>81800000</v>
      </c>
      <c r="V35" s="118">
        <v>3</v>
      </c>
      <c r="W35" s="118">
        <v>6</v>
      </c>
      <c r="X35" s="118">
        <v>9</v>
      </c>
      <c r="Y35" s="339">
        <v>1321</v>
      </c>
      <c r="Z35" s="118">
        <v>37742</v>
      </c>
      <c r="AA35" s="118">
        <v>9165</v>
      </c>
    </row>
    <row r="36" spans="1:27" ht="13.5" customHeight="1">
      <c r="A36" s="678" t="s">
        <v>1568</v>
      </c>
      <c r="B36" s="678" t="s">
        <v>1569</v>
      </c>
      <c r="C36" s="678" t="s">
        <v>1509</v>
      </c>
      <c r="D36" s="678" t="s">
        <v>1570</v>
      </c>
      <c r="E36" s="678" t="s">
        <v>698</v>
      </c>
      <c r="F36" s="678" t="s">
        <v>890</v>
      </c>
      <c r="G36" s="678" t="s">
        <v>1501</v>
      </c>
      <c r="H36" s="678" t="s">
        <v>1571</v>
      </c>
      <c r="I36" s="678" t="s">
        <v>880</v>
      </c>
      <c r="J36" s="678" t="s">
        <v>874</v>
      </c>
      <c r="K36" s="678" t="s">
        <v>874</v>
      </c>
      <c r="L36" s="678" t="s">
        <v>1127</v>
      </c>
      <c r="M36" s="678" t="s">
        <v>876</v>
      </c>
      <c r="N36" s="678" t="s">
        <v>32</v>
      </c>
      <c r="O36" s="678" t="s">
        <v>877</v>
      </c>
      <c r="P36" s="678" t="s">
        <v>874</v>
      </c>
      <c r="Q36" s="118">
        <v>0</v>
      </c>
      <c r="R36" s="118">
        <v>0</v>
      </c>
      <c r="S36" s="118">
        <v>81180900</v>
      </c>
      <c r="T36" s="118">
        <v>0</v>
      </c>
      <c r="U36" s="118">
        <v>81180900</v>
      </c>
      <c r="V36" s="118">
        <v>2</v>
      </c>
      <c r="W36" s="118">
        <v>0</v>
      </c>
      <c r="X36" s="118">
        <v>2</v>
      </c>
      <c r="Y36" s="339">
        <v>7961.79</v>
      </c>
      <c r="Z36" s="118">
        <v>220240</v>
      </c>
      <c r="AA36" s="118">
        <v>14215</v>
      </c>
    </row>
    <row r="37" spans="1:27" ht="13.5" customHeight="1">
      <c r="A37" s="678" t="s">
        <v>1572</v>
      </c>
      <c r="B37" s="678" t="s">
        <v>1573</v>
      </c>
      <c r="C37" s="678" t="s">
        <v>1574</v>
      </c>
      <c r="D37" s="678" t="s">
        <v>1575</v>
      </c>
      <c r="E37" s="678" t="s">
        <v>57</v>
      </c>
      <c r="F37" s="678" t="s">
        <v>1234</v>
      </c>
      <c r="G37" s="678" t="s">
        <v>1576</v>
      </c>
      <c r="H37" s="678" t="s">
        <v>1577</v>
      </c>
      <c r="I37" s="678" t="s">
        <v>36</v>
      </c>
      <c r="J37" s="678" t="s">
        <v>1578</v>
      </c>
      <c r="K37" s="678" t="s">
        <v>1579</v>
      </c>
      <c r="L37" s="678" t="s">
        <v>1197</v>
      </c>
      <c r="M37" s="678" t="s">
        <v>76</v>
      </c>
      <c r="N37" s="678" t="s">
        <v>64</v>
      </c>
      <c r="O37" s="678" t="s">
        <v>1198</v>
      </c>
      <c r="P37" s="678" t="s">
        <v>874</v>
      </c>
      <c r="Q37" s="118">
        <v>12000000</v>
      </c>
      <c r="R37" s="118">
        <v>50000000</v>
      </c>
      <c r="S37" s="118">
        <v>6000000</v>
      </c>
      <c r="T37" s="118">
        <v>10000000</v>
      </c>
      <c r="U37" s="118">
        <v>78000000</v>
      </c>
      <c r="V37" s="118">
        <v>30</v>
      </c>
      <c r="W37" s="118">
        <v>60</v>
      </c>
      <c r="X37" s="118">
        <v>90</v>
      </c>
      <c r="Y37" s="339">
        <v>420.36</v>
      </c>
      <c r="Z37" s="118">
        <v>4281</v>
      </c>
      <c r="AA37" s="118">
        <v>5746</v>
      </c>
    </row>
    <row r="38" spans="1:27" ht="13.5" customHeight="1">
      <c r="A38" s="678" t="s">
        <v>1580</v>
      </c>
      <c r="B38" s="678" t="s">
        <v>1581</v>
      </c>
      <c r="C38" s="678" t="s">
        <v>1582</v>
      </c>
      <c r="D38" s="678" t="s">
        <v>88</v>
      </c>
      <c r="E38" s="678" t="s">
        <v>871</v>
      </c>
      <c r="F38" s="678" t="s">
        <v>908</v>
      </c>
      <c r="G38" s="678" t="s">
        <v>1583</v>
      </c>
      <c r="H38" s="678" t="s">
        <v>1584</v>
      </c>
      <c r="I38" s="678" t="s">
        <v>880</v>
      </c>
      <c r="J38" s="678" t="s">
        <v>874</v>
      </c>
      <c r="K38" s="678" t="s">
        <v>1585</v>
      </c>
      <c r="L38" s="678" t="s">
        <v>1586</v>
      </c>
      <c r="M38" s="678" t="s">
        <v>1587</v>
      </c>
      <c r="N38" s="678" t="s">
        <v>32</v>
      </c>
      <c r="O38" s="678" t="s">
        <v>1588</v>
      </c>
      <c r="P38" s="678" t="s">
        <v>874</v>
      </c>
      <c r="Q38" s="118">
        <v>20000000</v>
      </c>
      <c r="R38" s="118">
        <v>15000000</v>
      </c>
      <c r="S38" s="118">
        <v>10000000</v>
      </c>
      <c r="T38" s="118">
        <v>30000000</v>
      </c>
      <c r="U38" s="118">
        <v>75000000</v>
      </c>
      <c r="V38" s="118">
        <v>20</v>
      </c>
      <c r="W38" s="118">
        <v>10</v>
      </c>
      <c r="X38" s="118">
        <v>30</v>
      </c>
      <c r="Y38" s="339">
        <v>2382.15</v>
      </c>
      <c r="Z38" s="118">
        <v>33482</v>
      </c>
      <c r="AA38" s="118">
        <v>4356</v>
      </c>
    </row>
    <row r="39" spans="1:27" ht="13.5" customHeight="1">
      <c r="A39" s="678" t="s">
        <v>1589</v>
      </c>
      <c r="B39" s="678" t="s">
        <v>1590</v>
      </c>
      <c r="C39" s="678" t="s">
        <v>1591</v>
      </c>
      <c r="D39" s="678" t="s">
        <v>1592</v>
      </c>
      <c r="E39" s="678" t="s">
        <v>738</v>
      </c>
      <c r="F39" s="678" t="s">
        <v>1593</v>
      </c>
      <c r="G39" s="678" t="s">
        <v>1332</v>
      </c>
      <c r="H39" s="678" t="s">
        <v>1594</v>
      </c>
      <c r="I39" s="678" t="s">
        <v>873</v>
      </c>
      <c r="J39" s="678" t="s">
        <v>874</v>
      </c>
      <c r="K39" s="678" t="s">
        <v>1595</v>
      </c>
      <c r="L39" s="678" t="s">
        <v>1596</v>
      </c>
      <c r="M39" s="678" t="s">
        <v>1597</v>
      </c>
      <c r="N39" s="678" t="s">
        <v>824</v>
      </c>
      <c r="O39" s="678" t="s">
        <v>1598</v>
      </c>
      <c r="P39" s="678" t="s">
        <v>874</v>
      </c>
      <c r="Q39" s="118">
        <v>35000000</v>
      </c>
      <c r="R39" s="118">
        <v>5000000</v>
      </c>
      <c r="S39" s="118">
        <v>25000000</v>
      </c>
      <c r="T39" s="118">
        <v>10000000</v>
      </c>
      <c r="U39" s="118">
        <v>75000000</v>
      </c>
      <c r="V39" s="118">
        <v>15</v>
      </c>
      <c r="W39" s="118">
        <v>5</v>
      </c>
      <c r="X39" s="118">
        <v>20</v>
      </c>
      <c r="Y39" s="339">
        <v>2401.46</v>
      </c>
      <c r="Z39" s="118">
        <v>740686</v>
      </c>
      <c r="AA39" s="118">
        <v>1152</v>
      </c>
    </row>
    <row r="40" spans="1:27" ht="13.5" customHeight="1">
      <c r="A40" s="678" t="s">
        <v>1599</v>
      </c>
      <c r="B40" s="678" t="s">
        <v>1600</v>
      </c>
      <c r="C40" s="678" t="s">
        <v>1601</v>
      </c>
      <c r="D40" s="678" t="s">
        <v>1602</v>
      </c>
      <c r="E40" s="678" t="s">
        <v>1173</v>
      </c>
      <c r="F40" s="678" t="s">
        <v>1166</v>
      </c>
      <c r="G40" s="678" t="s">
        <v>1358</v>
      </c>
      <c r="H40" s="678" t="s">
        <v>1603</v>
      </c>
      <c r="I40" s="678" t="s">
        <v>878</v>
      </c>
      <c r="J40" s="678" t="s">
        <v>874</v>
      </c>
      <c r="K40" s="678" t="s">
        <v>874</v>
      </c>
      <c r="L40" s="678" t="s">
        <v>1604</v>
      </c>
      <c r="M40" s="678" t="s">
        <v>1605</v>
      </c>
      <c r="N40" s="678" t="s">
        <v>43</v>
      </c>
      <c r="O40" s="678" t="s">
        <v>1606</v>
      </c>
      <c r="P40" s="678" t="s">
        <v>874</v>
      </c>
      <c r="Q40" s="118">
        <v>0</v>
      </c>
      <c r="R40" s="118">
        <v>21000000</v>
      </c>
      <c r="S40" s="118">
        <v>50000000</v>
      </c>
      <c r="T40" s="118">
        <v>3000000</v>
      </c>
      <c r="U40" s="118">
        <v>74000000</v>
      </c>
      <c r="V40" s="118">
        <v>20</v>
      </c>
      <c r="W40" s="118">
        <v>24</v>
      </c>
      <c r="X40" s="118">
        <v>44</v>
      </c>
      <c r="Y40" s="339">
        <v>3255</v>
      </c>
      <c r="Z40" s="118">
        <v>32000</v>
      </c>
      <c r="AA40" s="118">
        <v>4140</v>
      </c>
    </row>
    <row r="41" spans="1:27" ht="13.5" customHeight="1">
      <c r="A41" s="678" t="s">
        <v>1607</v>
      </c>
      <c r="B41" s="678" t="s">
        <v>1608</v>
      </c>
      <c r="C41" s="678" t="s">
        <v>1609</v>
      </c>
      <c r="D41" s="678" t="s">
        <v>1610</v>
      </c>
      <c r="E41" s="678" t="s">
        <v>91</v>
      </c>
      <c r="F41" s="678" t="s">
        <v>1611</v>
      </c>
      <c r="G41" s="678" t="s">
        <v>1517</v>
      </c>
      <c r="H41" s="678" t="s">
        <v>1612</v>
      </c>
      <c r="I41" s="678" t="s">
        <v>878</v>
      </c>
      <c r="J41" s="678" t="s">
        <v>874</v>
      </c>
      <c r="K41" s="678" t="s">
        <v>1613</v>
      </c>
      <c r="L41" s="678" t="s">
        <v>1614</v>
      </c>
      <c r="M41" s="678" t="s">
        <v>1151</v>
      </c>
      <c r="N41" s="678" t="s">
        <v>28</v>
      </c>
      <c r="O41" s="678" t="s">
        <v>1152</v>
      </c>
      <c r="P41" s="678" t="s">
        <v>1615</v>
      </c>
      <c r="Q41" s="118">
        <v>20000000</v>
      </c>
      <c r="R41" s="118">
        <v>30000000</v>
      </c>
      <c r="S41" s="118">
        <v>18000000</v>
      </c>
      <c r="T41" s="118">
        <v>5000000</v>
      </c>
      <c r="U41" s="118">
        <v>73000000</v>
      </c>
      <c r="V41" s="118">
        <v>10</v>
      </c>
      <c r="W41" s="118">
        <v>6</v>
      </c>
      <c r="X41" s="118">
        <v>16</v>
      </c>
      <c r="Y41" s="339">
        <v>134.69999999999999</v>
      </c>
      <c r="Z41" s="118">
        <v>6400</v>
      </c>
      <c r="AA41" s="118">
        <v>1750</v>
      </c>
    </row>
    <row r="42" spans="1:27" ht="13.5" customHeight="1">
      <c r="A42" s="678" t="s">
        <v>1616</v>
      </c>
      <c r="B42" s="678" t="s">
        <v>1617</v>
      </c>
      <c r="C42" s="678" t="s">
        <v>1618</v>
      </c>
      <c r="D42" s="678" t="s">
        <v>1619</v>
      </c>
      <c r="E42" s="678" t="s">
        <v>97</v>
      </c>
      <c r="F42" s="678" t="s">
        <v>913</v>
      </c>
      <c r="G42" s="678" t="s">
        <v>1430</v>
      </c>
      <c r="H42" s="678" t="s">
        <v>1620</v>
      </c>
      <c r="I42" s="678" t="s">
        <v>873</v>
      </c>
      <c r="J42" s="678" t="s">
        <v>874</v>
      </c>
      <c r="K42" s="678" t="s">
        <v>874</v>
      </c>
      <c r="L42" s="678" t="s">
        <v>1202</v>
      </c>
      <c r="M42" s="678" t="s">
        <v>1203</v>
      </c>
      <c r="N42" s="678" t="s">
        <v>830</v>
      </c>
      <c r="O42" s="678" t="s">
        <v>1204</v>
      </c>
      <c r="P42" s="678" t="s">
        <v>1621</v>
      </c>
      <c r="Q42" s="118">
        <v>1700000</v>
      </c>
      <c r="R42" s="118">
        <v>6000000</v>
      </c>
      <c r="S42" s="118">
        <v>6000000</v>
      </c>
      <c r="T42" s="118">
        <v>54740609.350000001</v>
      </c>
      <c r="U42" s="118">
        <v>68440609.349999994</v>
      </c>
      <c r="V42" s="118">
        <v>3</v>
      </c>
      <c r="W42" s="118">
        <v>0</v>
      </c>
      <c r="X42" s="118">
        <v>3</v>
      </c>
      <c r="Y42" s="339">
        <v>288</v>
      </c>
      <c r="Z42" s="118">
        <v>14400</v>
      </c>
      <c r="AA42" s="118">
        <v>3360</v>
      </c>
    </row>
    <row r="43" spans="1:27" ht="13.5" customHeight="1">
      <c r="A43" s="678" t="s">
        <v>1622</v>
      </c>
      <c r="B43" s="678" t="s">
        <v>1623</v>
      </c>
      <c r="C43" s="678" t="s">
        <v>1624</v>
      </c>
      <c r="D43" s="678" t="s">
        <v>1625</v>
      </c>
      <c r="E43" s="678" t="s">
        <v>105</v>
      </c>
      <c r="F43" s="678" t="s">
        <v>1626</v>
      </c>
      <c r="G43" s="678" t="s">
        <v>1501</v>
      </c>
      <c r="H43" s="678" t="s">
        <v>1627</v>
      </c>
      <c r="I43" s="678" t="s">
        <v>888</v>
      </c>
      <c r="J43" s="678" t="s">
        <v>874</v>
      </c>
      <c r="K43" s="678" t="s">
        <v>874</v>
      </c>
      <c r="L43" s="678" t="s">
        <v>1628</v>
      </c>
      <c r="M43" s="678" t="s">
        <v>1629</v>
      </c>
      <c r="N43" s="678" t="s">
        <v>275</v>
      </c>
      <c r="O43" s="678" t="s">
        <v>1630</v>
      </c>
      <c r="P43" s="678" t="s">
        <v>874</v>
      </c>
      <c r="Q43" s="118">
        <v>17500000</v>
      </c>
      <c r="R43" s="118">
        <v>0</v>
      </c>
      <c r="S43" s="118">
        <v>30000000</v>
      </c>
      <c r="T43" s="118">
        <v>20000000</v>
      </c>
      <c r="U43" s="118">
        <v>67500000</v>
      </c>
      <c r="V43" s="118">
        <v>3</v>
      </c>
      <c r="W43" s="118">
        <v>3</v>
      </c>
      <c r="X43" s="118">
        <v>6</v>
      </c>
      <c r="Y43" s="339">
        <v>324</v>
      </c>
      <c r="Z43" s="118">
        <v>5700</v>
      </c>
      <c r="AA43" s="118">
        <v>3302</v>
      </c>
    </row>
    <row r="44" spans="1:27" ht="13.5" customHeight="1">
      <c r="A44" s="678" t="s">
        <v>1631</v>
      </c>
      <c r="B44" s="678" t="s">
        <v>1632</v>
      </c>
      <c r="C44" s="678" t="s">
        <v>1633</v>
      </c>
      <c r="D44" s="678" t="s">
        <v>1634</v>
      </c>
      <c r="E44" s="678" t="s">
        <v>81</v>
      </c>
      <c r="F44" s="678" t="s">
        <v>905</v>
      </c>
      <c r="G44" s="678" t="s">
        <v>1635</v>
      </c>
      <c r="H44" s="678" t="s">
        <v>1636</v>
      </c>
      <c r="I44" s="678" t="s">
        <v>910</v>
      </c>
      <c r="J44" s="678" t="s">
        <v>874</v>
      </c>
      <c r="K44" s="678" t="s">
        <v>874</v>
      </c>
      <c r="L44" s="678" t="s">
        <v>1220</v>
      </c>
      <c r="M44" s="678" t="s">
        <v>1221</v>
      </c>
      <c r="N44" s="678" t="s">
        <v>816</v>
      </c>
      <c r="O44" s="678" t="s">
        <v>1222</v>
      </c>
      <c r="P44" s="678" t="s">
        <v>1637</v>
      </c>
      <c r="Q44" s="118">
        <v>50000000</v>
      </c>
      <c r="R44" s="118">
        <v>5000000</v>
      </c>
      <c r="S44" s="118">
        <v>6000000</v>
      </c>
      <c r="T44" s="118">
        <v>200000</v>
      </c>
      <c r="U44" s="118">
        <v>61200000</v>
      </c>
      <c r="V44" s="118">
        <v>9</v>
      </c>
      <c r="W44" s="118">
        <v>9</v>
      </c>
      <c r="X44" s="118">
        <v>18</v>
      </c>
      <c r="Y44" s="339">
        <v>388.36</v>
      </c>
      <c r="Z44" s="118">
        <v>16880</v>
      </c>
      <c r="AA44" s="118">
        <v>0</v>
      </c>
    </row>
    <row r="45" spans="1:27" ht="13.5" customHeight="1">
      <c r="A45" s="678" t="s">
        <v>1638</v>
      </c>
      <c r="B45" s="678" t="s">
        <v>1639</v>
      </c>
      <c r="C45" s="678" t="s">
        <v>1640</v>
      </c>
      <c r="D45" s="678" t="s">
        <v>1641</v>
      </c>
      <c r="E45" s="678" t="s">
        <v>75</v>
      </c>
      <c r="F45" s="678" t="s">
        <v>940</v>
      </c>
      <c r="G45" s="678" t="s">
        <v>1501</v>
      </c>
      <c r="H45" s="678" t="s">
        <v>1642</v>
      </c>
      <c r="I45" s="678" t="s">
        <v>900</v>
      </c>
      <c r="J45" s="678" t="s">
        <v>36</v>
      </c>
      <c r="K45" s="678" t="s">
        <v>36</v>
      </c>
      <c r="L45" s="678" t="s">
        <v>1219</v>
      </c>
      <c r="M45" s="678" t="s">
        <v>1117</v>
      </c>
      <c r="N45" s="678" t="s">
        <v>26</v>
      </c>
      <c r="O45" s="678" t="s">
        <v>1118</v>
      </c>
      <c r="P45" s="678" t="s">
        <v>1643</v>
      </c>
      <c r="Q45" s="118">
        <v>8000000</v>
      </c>
      <c r="R45" s="118">
        <v>22000000</v>
      </c>
      <c r="S45" s="118">
        <v>8000000</v>
      </c>
      <c r="T45" s="118">
        <v>20000000</v>
      </c>
      <c r="U45" s="118">
        <v>58000000</v>
      </c>
      <c r="V45" s="118">
        <v>35</v>
      </c>
      <c r="W45" s="118">
        <v>50</v>
      </c>
      <c r="X45" s="118">
        <v>85</v>
      </c>
      <c r="Y45" s="339">
        <v>185.9</v>
      </c>
      <c r="Z45" s="118">
        <v>6900</v>
      </c>
      <c r="AA45" s="118">
        <v>720</v>
      </c>
    </row>
    <row r="46" spans="1:27" ht="13.5" customHeight="1">
      <c r="A46" s="678" t="s">
        <v>1644</v>
      </c>
      <c r="B46" s="678" t="s">
        <v>1645</v>
      </c>
      <c r="C46" s="678" t="s">
        <v>1646</v>
      </c>
      <c r="D46" s="678" t="s">
        <v>1647</v>
      </c>
      <c r="E46" s="678" t="s">
        <v>870</v>
      </c>
      <c r="F46" s="678" t="s">
        <v>1648</v>
      </c>
      <c r="G46" s="678" t="s">
        <v>1649</v>
      </c>
      <c r="H46" s="678" t="s">
        <v>1650</v>
      </c>
      <c r="I46" s="678" t="s">
        <v>874</v>
      </c>
      <c r="J46" s="678" t="s">
        <v>874</v>
      </c>
      <c r="K46" s="678" t="s">
        <v>47</v>
      </c>
      <c r="L46" s="678" t="s">
        <v>1651</v>
      </c>
      <c r="M46" s="678" t="s">
        <v>1652</v>
      </c>
      <c r="N46" s="678" t="s">
        <v>47</v>
      </c>
      <c r="O46" s="678" t="s">
        <v>1653</v>
      </c>
      <c r="P46" s="678" t="s">
        <v>874</v>
      </c>
      <c r="Q46" s="118">
        <v>20000000</v>
      </c>
      <c r="R46" s="118">
        <v>8000000</v>
      </c>
      <c r="S46" s="118">
        <v>15000000</v>
      </c>
      <c r="T46" s="118">
        <v>15000000</v>
      </c>
      <c r="U46" s="118">
        <v>58000000</v>
      </c>
      <c r="V46" s="118">
        <v>13</v>
      </c>
      <c r="W46" s="118">
        <v>25</v>
      </c>
      <c r="X46" s="118">
        <v>38</v>
      </c>
      <c r="Y46" s="339">
        <v>72.66</v>
      </c>
      <c r="Z46" s="118">
        <v>1590</v>
      </c>
      <c r="AA46" s="118">
        <v>12000</v>
      </c>
    </row>
    <row r="47" spans="1:27" ht="13.5" customHeight="1">
      <c r="A47" s="678" t="s">
        <v>1654</v>
      </c>
      <c r="B47" s="678" t="s">
        <v>1655</v>
      </c>
      <c r="C47" s="678" t="s">
        <v>1656</v>
      </c>
      <c r="D47" s="678" t="s">
        <v>1657</v>
      </c>
      <c r="E47" s="678" t="s">
        <v>100</v>
      </c>
      <c r="F47" s="678" t="s">
        <v>1166</v>
      </c>
      <c r="G47" s="678" t="s">
        <v>1366</v>
      </c>
      <c r="H47" s="678" t="s">
        <v>1658</v>
      </c>
      <c r="I47" s="678" t="s">
        <v>910</v>
      </c>
      <c r="J47" s="678" t="s">
        <v>36</v>
      </c>
      <c r="K47" s="678" t="s">
        <v>36</v>
      </c>
      <c r="L47" s="678" t="s">
        <v>1659</v>
      </c>
      <c r="M47" s="678" t="s">
        <v>1660</v>
      </c>
      <c r="N47" s="678" t="s">
        <v>846</v>
      </c>
      <c r="O47" s="678" t="s">
        <v>1661</v>
      </c>
      <c r="P47" s="678" t="s">
        <v>1662</v>
      </c>
      <c r="Q47" s="118">
        <v>50000000</v>
      </c>
      <c r="R47" s="118">
        <v>500000</v>
      </c>
      <c r="S47" s="118">
        <v>860000</v>
      </c>
      <c r="T47" s="118">
        <v>2000000</v>
      </c>
      <c r="U47" s="118">
        <v>53360000</v>
      </c>
      <c r="V47" s="118">
        <v>32</v>
      </c>
      <c r="W47" s="118">
        <v>10</v>
      </c>
      <c r="X47" s="118">
        <v>42</v>
      </c>
      <c r="Y47" s="339">
        <v>312.18</v>
      </c>
      <c r="Z47" s="118">
        <v>34864</v>
      </c>
      <c r="AA47" s="118">
        <v>2172</v>
      </c>
    </row>
    <row r="48" spans="1:27" ht="13.5" customHeight="1">
      <c r="A48" s="678" t="s">
        <v>1663</v>
      </c>
      <c r="B48" s="678" t="s">
        <v>1664</v>
      </c>
      <c r="C48" s="678" t="s">
        <v>1665</v>
      </c>
      <c r="D48" s="678" t="s">
        <v>1666</v>
      </c>
      <c r="E48" s="678" t="s">
        <v>65</v>
      </c>
      <c r="F48" s="678" t="s">
        <v>907</v>
      </c>
      <c r="G48" s="678" t="s">
        <v>1454</v>
      </c>
      <c r="H48" s="678" t="s">
        <v>1667</v>
      </c>
      <c r="I48" s="678" t="s">
        <v>897</v>
      </c>
      <c r="J48" s="678" t="s">
        <v>874</v>
      </c>
      <c r="K48" s="678" t="s">
        <v>874</v>
      </c>
      <c r="L48" s="678" t="s">
        <v>1188</v>
      </c>
      <c r="M48" s="678" t="s">
        <v>796</v>
      </c>
      <c r="N48" s="678" t="s">
        <v>30</v>
      </c>
      <c r="O48" s="678" t="s">
        <v>892</v>
      </c>
      <c r="P48" s="678" t="s">
        <v>1668</v>
      </c>
      <c r="Q48" s="118">
        <v>15000000</v>
      </c>
      <c r="R48" s="118">
        <v>18000000</v>
      </c>
      <c r="S48" s="118">
        <v>10000000</v>
      </c>
      <c r="T48" s="118">
        <v>10000000</v>
      </c>
      <c r="U48" s="118">
        <v>53000000</v>
      </c>
      <c r="V48" s="118">
        <v>14</v>
      </c>
      <c r="W48" s="118">
        <v>6</v>
      </c>
      <c r="X48" s="118">
        <v>20</v>
      </c>
      <c r="Y48" s="339">
        <v>266</v>
      </c>
      <c r="Z48" s="118">
        <v>5268</v>
      </c>
      <c r="AA48" s="118">
        <v>960</v>
      </c>
    </row>
    <row r="49" spans="1:27" ht="13.5" customHeight="1">
      <c r="A49" s="678" t="s">
        <v>1669</v>
      </c>
      <c r="B49" s="678" t="s">
        <v>1670</v>
      </c>
      <c r="C49" s="678" t="s">
        <v>1671</v>
      </c>
      <c r="D49" s="678" t="s">
        <v>1672</v>
      </c>
      <c r="E49" s="678" t="s">
        <v>705</v>
      </c>
      <c r="F49" s="678" t="s">
        <v>1206</v>
      </c>
      <c r="G49" s="678" t="s">
        <v>1576</v>
      </c>
      <c r="H49" s="678" t="s">
        <v>1673</v>
      </c>
      <c r="I49" s="678" t="s">
        <v>1674</v>
      </c>
      <c r="J49" s="678" t="s">
        <v>1675</v>
      </c>
      <c r="K49" s="678" t="s">
        <v>1149</v>
      </c>
      <c r="L49" s="678" t="s">
        <v>1127</v>
      </c>
      <c r="M49" s="678" t="s">
        <v>876</v>
      </c>
      <c r="N49" s="678" t="s">
        <v>32</v>
      </c>
      <c r="O49" s="678" t="s">
        <v>877</v>
      </c>
      <c r="P49" s="678" t="s">
        <v>874</v>
      </c>
      <c r="Q49" s="118">
        <v>32000000</v>
      </c>
      <c r="R49" s="118">
        <v>8849193.6699999999</v>
      </c>
      <c r="S49" s="118">
        <v>6268726.5599999996</v>
      </c>
      <c r="T49" s="118">
        <v>4000000</v>
      </c>
      <c r="U49" s="118">
        <v>51117920.229999997</v>
      </c>
      <c r="V49" s="118">
        <v>21</v>
      </c>
      <c r="W49" s="118">
        <v>14</v>
      </c>
      <c r="X49" s="118">
        <v>35</v>
      </c>
      <c r="Y49" s="339">
        <v>96.78</v>
      </c>
      <c r="Z49" s="118">
        <v>8000</v>
      </c>
      <c r="AA49" s="118">
        <v>1937</v>
      </c>
    </row>
    <row r="50" spans="1:27" ht="13.5" customHeight="1">
      <c r="A50" s="678" t="s">
        <v>1676</v>
      </c>
      <c r="B50" s="678" t="s">
        <v>1677</v>
      </c>
      <c r="C50" s="678" t="s">
        <v>1678</v>
      </c>
      <c r="D50" s="678" t="s">
        <v>1679</v>
      </c>
      <c r="E50" s="678" t="s">
        <v>75</v>
      </c>
      <c r="F50" s="678" t="s">
        <v>940</v>
      </c>
      <c r="G50" s="678" t="s">
        <v>1349</v>
      </c>
      <c r="H50" s="678" t="s">
        <v>1680</v>
      </c>
      <c r="I50" s="678" t="s">
        <v>880</v>
      </c>
      <c r="J50" s="678" t="s">
        <v>874</v>
      </c>
      <c r="K50" s="678" t="s">
        <v>874</v>
      </c>
      <c r="L50" s="678" t="s">
        <v>1681</v>
      </c>
      <c r="M50" s="678" t="s">
        <v>1682</v>
      </c>
      <c r="N50" s="678" t="s">
        <v>828</v>
      </c>
      <c r="O50" s="678" t="s">
        <v>1683</v>
      </c>
      <c r="P50" s="678" t="s">
        <v>1684</v>
      </c>
      <c r="Q50" s="118">
        <v>5663700</v>
      </c>
      <c r="R50" s="118">
        <v>9200000</v>
      </c>
      <c r="S50" s="118">
        <v>23400000</v>
      </c>
      <c r="T50" s="118">
        <v>12800000</v>
      </c>
      <c r="U50" s="118">
        <v>51063700</v>
      </c>
      <c r="V50" s="118">
        <v>4</v>
      </c>
      <c r="W50" s="118">
        <v>23</v>
      </c>
      <c r="X50" s="118">
        <v>27</v>
      </c>
      <c r="Y50" s="339">
        <v>201.67</v>
      </c>
      <c r="Z50" s="118">
        <v>2582</v>
      </c>
      <c r="AA50" s="118">
        <v>1990</v>
      </c>
    </row>
    <row r="51" spans="1:27" ht="13.5" customHeight="1">
      <c r="A51" s="678" t="s">
        <v>1685</v>
      </c>
      <c r="B51" s="678" t="s">
        <v>1686</v>
      </c>
      <c r="C51" s="678" t="s">
        <v>1687</v>
      </c>
      <c r="D51" s="678" t="s">
        <v>1688</v>
      </c>
      <c r="E51" s="678" t="s">
        <v>46</v>
      </c>
      <c r="F51" s="678" t="s">
        <v>924</v>
      </c>
      <c r="G51" s="678" t="s">
        <v>1430</v>
      </c>
      <c r="H51" s="678" t="s">
        <v>1689</v>
      </c>
      <c r="I51" s="678" t="s">
        <v>897</v>
      </c>
      <c r="J51" s="678" t="s">
        <v>874</v>
      </c>
      <c r="K51" s="678" t="s">
        <v>874</v>
      </c>
      <c r="L51" s="678" t="s">
        <v>1690</v>
      </c>
      <c r="M51" s="678" t="s">
        <v>76</v>
      </c>
      <c r="N51" s="678" t="s">
        <v>64</v>
      </c>
      <c r="O51" s="678" t="s">
        <v>895</v>
      </c>
      <c r="P51" s="678" t="s">
        <v>874</v>
      </c>
      <c r="Q51" s="118">
        <v>200000</v>
      </c>
      <c r="R51" s="118">
        <v>0</v>
      </c>
      <c r="S51" s="118">
        <v>40000000</v>
      </c>
      <c r="T51" s="118">
        <v>10000000</v>
      </c>
      <c r="U51" s="118">
        <v>50200000</v>
      </c>
      <c r="V51" s="118">
        <v>14</v>
      </c>
      <c r="W51" s="118">
        <v>31</v>
      </c>
      <c r="X51" s="118">
        <v>45</v>
      </c>
      <c r="Y51" s="339">
        <v>4604.8</v>
      </c>
      <c r="Z51" s="118">
        <v>5400</v>
      </c>
      <c r="AA51" s="118">
        <v>2700</v>
      </c>
    </row>
    <row r="52" spans="1:27" ht="13.5" customHeight="1">
      <c r="A52" s="678" t="s">
        <v>1691</v>
      </c>
      <c r="B52" s="678" t="s">
        <v>1692</v>
      </c>
      <c r="C52" s="678" t="s">
        <v>1693</v>
      </c>
      <c r="D52" s="678" t="s">
        <v>1694</v>
      </c>
      <c r="E52" s="678" t="s">
        <v>77</v>
      </c>
      <c r="F52" s="678" t="s">
        <v>1475</v>
      </c>
      <c r="G52" s="678" t="s">
        <v>1501</v>
      </c>
      <c r="H52" s="678" t="s">
        <v>1695</v>
      </c>
      <c r="I52" s="678" t="s">
        <v>880</v>
      </c>
      <c r="J52" s="678" t="s">
        <v>874</v>
      </c>
      <c r="K52" s="678" t="s">
        <v>874</v>
      </c>
      <c r="L52" s="678" t="s">
        <v>1191</v>
      </c>
      <c r="M52" s="678" t="s">
        <v>796</v>
      </c>
      <c r="N52" s="678" t="s">
        <v>30</v>
      </c>
      <c r="O52" s="678" t="s">
        <v>894</v>
      </c>
      <c r="P52" s="678" t="s">
        <v>1696</v>
      </c>
      <c r="Q52" s="118">
        <v>0</v>
      </c>
      <c r="R52" s="118">
        <v>48500000</v>
      </c>
      <c r="S52" s="118">
        <v>1500000</v>
      </c>
      <c r="T52" s="118">
        <v>0</v>
      </c>
      <c r="U52" s="118">
        <v>50000000</v>
      </c>
      <c r="V52" s="118">
        <v>20</v>
      </c>
      <c r="W52" s="118">
        <v>15</v>
      </c>
      <c r="X52" s="118">
        <v>35</v>
      </c>
      <c r="Y52" s="339">
        <v>157</v>
      </c>
      <c r="Z52" s="118">
        <v>30428</v>
      </c>
      <c r="AA52" s="118">
        <v>6328</v>
      </c>
    </row>
    <row r="53" spans="1:27" ht="13.5" customHeight="1">
      <c r="A53" s="678" t="s">
        <v>1697</v>
      </c>
      <c r="B53" s="678" t="s">
        <v>1698</v>
      </c>
      <c r="C53" s="678" t="s">
        <v>1699</v>
      </c>
      <c r="D53" s="678" t="s">
        <v>1700</v>
      </c>
      <c r="E53" s="678" t="s">
        <v>77</v>
      </c>
      <c r="F53" s="678" t="s">
        <v>1475</v>
      </c>
      <c r="G53" s="678" t="s">
        <v>1366</v>
      </c>
      <c r="H53" s="678" t="s">
        <v>1701</v>
      </c>
      <c r="I53" s="678" t="s">
        <v>897</v>
      </c>
      <c r="J53" s="678" t="s">
        <v>874</v>
      </c>
      <c r="K53" s="678" t="s">
        <v>1702</v>
      </c>
      <c r="L53" s="678" t="s">
        <v>1703</v>
      </c>
      <c r="M53" s="678" t="s">
        <v>1704</v>
      </c>
      <c r="N53" s="678" t="s">
        <v>127</v>
      </c>
      <c r="O53" s="678" t="s">
        <v>1705</v>
      </c>
      <c r="P53" s="678" t="s">
        <v>1706</v>
      </c>
      <c r="Q53" s="118">
        <v>25000000</v>
      </c>
      <c r="R53" s="118">
        <v>10000000</v>
      </c>
      <c r="S53" s="118">
        <v>10000000</v>
      </c>
      <c r="T53" s="118">
        <v>5000000</v>
      </c>
      <c r="U53" s="118">
        <v>50000000</v>
      </c>
      <c r="V53" s="118">
        <v>15</v>
      </c>
      <c r="W53" s="118">
        <v>0</v>
      </c>
      <c r="X53" s="118">
        <v>15</v>
      </c>
      <c r="Y53" s="339">
        <v>225</v>
      </c>
      <c r="Z53" s="118">
        <v>4960</v>
      </c>
      <c r="AA53" s="118">
        <v>504</v>
      </c>
    </row>
    <row r="54" spans="1:27" ht="13.5" customHeight="1">
      <c r="A54" s="678" t="s">
        <v>1707</v>
      </c>
      <c r="B54" s="678" t="s">
        <v>1708</v>
      </c>
      <c r="C54" s="678" t="s">
        <v>1709</v>
      </c>
      <c r="D54" s="678" t="s">
        <v>1710</v>
      </c>
      <c r="E54" s="678" t="s">
        <v>1297</v>
      </c>
      <c r="F54" s="678" t="s">
        <v>1711</v>
      </c>
      <c r="G54" s="678" t="s">
        <v>1482</v>
      </c>
      <c r="H54" s="678" t="s">
        <v>1712</v>
      </c>
      <c r="I54" s="678" t="s">
        <v>888</v>
      </c>
      <c r="J54" s="678" t="s">
        <v>874</v>
      </c>
      <c r="K54" s="678" t="s">
        <v>874</v>
      </c>
      <c r="L54" s="678" t="s">
        <v>1713</v>
      </c>
      <c r="M54" s="678" t="s">
        <v>929</v>
      </c>
      <c r="N54" s="678" t="s">
        <v>30</v>
      </c>
      <c r="O54" s="678" t="s">
        <v>930</v>
      </c>
      <c r="P54" s="678" t="s">
        <v>1714</v>
      </c>
      <c r="Q54" s="118">
        <v>20000000</v>
      </c>
      <c r="R54" s="118">
        <v>15000000</v>
      </c>
      <c r="S54" s="118">
        <v>10000000</v>
      </c>
      <c r="T54" s="118">
        <v>5000000</v>
      </c>
      <c r="U54" s="118">
        <v>50000000</v>
      </c>
      <c r="V54" s="118">
        <v>18</v>
      </c>
      <c r="W54" s="118">
        <v>7</v>
      </c>
      <c r="X54" s="118">
        <v>25</v>
      </c>
      <c r="Y54" s="339">
        <v>293</v>
      </c>
      <c r="Z54" s="118">
        <v>8400</v>
      </c>
      <c r="AA54" s="118">
        <v>1500</v>
      </c>
    </row>
    <row r="55" spans="1:27" ht="13.5" customHeight="1">
      <c r="A55" s="678" t="s">
        <v>1715</v>
      </c>
      <c r="B55" s="678" t="s">
        <v>1716</v>
      </c>
      <c r="C55" s="678" t="s">
        <v>1717</v>
      </c>
      <c r="D55" s="678" t="s">
        <v>1718</v>
      </c>
      <c r="E55" s="678" t="s">
        <v>630</v>
      </c>
      <c r="F55" s="678" t="s">
        <v>1719</v>
      </c>
      <c r="G55" s="678" t="s">
        <v>1649</v>
      </c>
      <c r="H55" s="678" t="s">
        <v>1229</v>
      </c>
      <c r="I55" s="678" t="s">
        <v>882</v>
      </c>
      <c r="J55" s="678" t="s">
        <v>36</v>
      </c>
      <c r="K55" s="678" t="s">
        <v>36</v>
      </c>
      <c r="L55" s="678" t="s">
        <v>943</v>
      </c>
      <c r="M55" s="678" t="s">
        <v>63</v>
      </c>
      <c r="N55" s="678" t="s">
        <v>64</v>
      </c>
      <c r="O55" s="678" t="s">
        <v>898</v>
      </c>
      <c r="P55" s="678" t="s">
        <v>874</v>
      </c>
      <c r="Q55" s="118">
        <v>30000000</v>
      </c>
      <c r="R55" s="118">
        <v>10000000</v>
      </c>
      <c r="S55" s="118">
        <v>5000000</v>
      </c>
      <c r="T55" s="118">
        <v>5000000</v>
      </c>
      <c r="U55" s="118">
        <v>50000000</v>
      </c>
      <c r="V55" s="118">
        <v>15</v>
      </c>
      <c r="W55" s="118">
        <v>5</v>
      </c>
      <c r="X55" s="118">
        <v>20</v>
      </c>
      <c r="Y55" s="339">
        <v>94</v>
      </c>
      <c r="Z55" s="118">
        <v>6400</v>
      </c>
      <c r="AA55" s="118">
        <v>1900</v>
      </c>
    </row>
    <row r="56" spans="1:27" ht="13.5" customHeight="1">
      <c r="A56" s="678" t="s">
        <v>1720</v>
      </c>
      <c r="B56" s="678" t="s">
        <v>1721</v>
      </c>
      <c r="C56" s="678" t="s">
        <v>1722</v>
      </c>
      <c r="D56" s="678" t="s">
        <v>1723</v>
      </c>
      <c r="E56" s="678" t="s">
        <v>41</v>
      </c>
      <c r="F56" s="678" t="s">
        <v>926</v>
      </c>
      <c r="G56" s="678" t="s">
        <v>1374</v>
      </c>
      <c r="H56" s="678" t="s">
        <v>1173</v>
      </c>
      <c r="I56" s="678" t="s">
        <v>900</v>
      </c>
      <c r="J56" s="678" t="s">
        <v>874</v>
      </c>
      <c r="K56" s="678" t="s">
        <v>874</v>
      </c>
      <c r="L56" s="678" t="s">
        <v>1724</v>
      </c>
      <c r="M56" s="678" t="s">
        <v>1724</v>
      </c>
      <c r="N56" s="678" t="s">
        <v>847</v>
      </c>
      <c r="O56" s="678" t="s">
        <v>1725</v>
      </c>
      <c r="P56" s="678" t="s">
        <v>1726</v>
      </c>
      <c r="Q56" s="118">
        <v>9900000</v>
      </c>
      <c r="R56" s="118">
        <v>20000000</v>
      </c>
      <c r="S56" s="118">
        <v>14000000</v>
      </c>
      <c r="T56" s="118">
        <v>5000000</v>
      </c>
      <c r="U56" s="118">
        <v>48900000</v>
      </c>
      <c r="V56" s="118">
        <v>9</v>
      </c>
      <c r="W56" s="118">
        <v>10</v>
      </c>
      <c r="X56" s="118">
        <v>19</v>
      </c>
      <c r="Y56" s="339">
        <v>406.84</v>
      </c>
      <c r="Z56" s="118">
        <v>10173</v>
      </c>
      <c r="AA56" s="118">
        <v>1254</v>
      </c>
    </row>
    <row r="57" spans="1:27" ht="13.5" customHeight="1">
      <c r="A57" s="678" t="s">
        <v>1727</v>
      </c>
      <c r="B57" s="678" t="s">
        <v>1728</v>
      </c>
      <c r="C57" s="678" t="s">
        <v>1729</v>
      </c>
      <c r="D57" s="678" t="s">
        <v>1592</v>
      </c>
      <c r="E57" s="678" t="s">
        <v>738</v>
      </c>
      <c r="F57" s="678" t="s">
        <v>1593</v>
      </c>
      <c r="G57" s="678" t="s">
        <v>1332</v>
      </c>
      <c r="H57" s="678" t="s">
        <v>1730</v>
      </c>
      <c r="I57" s="678" t="s">
        <v>873</v>
      </c>
      <c r="J57" s="678" t="s">
        <v>874</v>
      </c>
      <c r="K57" s="678" t="s">
        <v>874</v>
      </c>
      <c r="L57" s="678" t="s">
        <v>1596</v>
      </c>
      <c r="M57" s="678" t="s">
        <v>1597</v>
      </c>
      <c r="N57" s="678" t="s">
        <v>824</v>
      </c>
      <c r="O57" s="678" t="s">
        <v>1598</v>
      </c>
      <c r="P57" s="678" t="s">
        <v>1731</v>
      </c>
      <c r="Q57" s="118">
        <v>8000000</v>
      </c>
      <c r="R57" s="118">
        <v>5000000</v>
      </c>
      <c r="S57" s="118">
        <v>25000000</v>
      </c>
      <c r="T57" s="118">
        <v>10000000</v>
      </c>
      <c r="U57" s="118">
        <v>48000000</v>
      </c>
      <c r="V57" s="118">
        <v>15</v>
      </c>
      <c r="W57" s="118">
        <v>5</v>
      </c>
      <c r="X57" s="118">
        <v>20</v>
      </c>
      <c r="Y57" s="339">
        <v>2401.46</v>
      </c>
      <c r="Z57" s="118">
        <v>70452</v>
      </c>
      <c r="AA57" s="118">
        <v>1152</v>
      </c>
    </row>
    <row r="58" spans="1:27" ht="13.5" customHeight="1">
      <c r="A58" s="678" t="s">
        <v>1732</v>
      </c>
      <c r="B58" s="678" t="s">
        <v>1733</v>
      </c>
      <c r="C58" s="678" t="s">
        <v>1734</v>
      </c>
      <c r="D58" s="678" t="s">
        <v>1735</v>
      </c>
      <c r="E58" s="678" t="s">
        <v>97</v>
      </c>
      <c r="F58" s="678" t="s">
        <v>913</v>
      </c>
      <c r="G58" s="678" t="s">
        <v>1349</v>
      </c>
      <c r="H58" s="678" t="s">
        <v>1736</v>
      </c>
      <c r="I58" s="678" t="s">
        <v>897</v>
      </c>
      <c r="J58" s="678" t="s">
        <v>36</v>
      </c>
      <c r="K58" s="678" t="s">
        <v>36</v>
      </c>
      <c r="L58" s="678" t="s">
        <v>805</v>
      </c>
      <c r="M58" s="678" t="s">
        <v>1737</v>
      </c>
      <c r="N58" s="678" t="s">
        <v>819</v>
      </c>
      <c r="O58" s="678" t="s">
        <v>1738</v>
      </c>
      <c r="P58" s="678" t="s">
        <v>36</v>
      </c>
      <c r="Q58" s="118">
        <v>0</v>
      </c>
      <c r="R58" s="118">
        <v>20000000</v>
      </c>
      <c r="S58" s="118">
        <v>18000000</v>
      </c>
      <c r="T58" s="118">
        <v>10000000</v>
      </c>
      <c r="U58" s="118">
        <v>48000000</v>
      </c>
      <c r="V58" s="118">
        <v>4</v>
      </c>
      <c r="W58" s="118">
        <v>1</v>
      </c>
      <c r="X58" s="118">
        <v>5</v>
      </c>
      <c r="Y58" s="339">
        <v>386</v>
      </c>
      <c r="Z58" s="118">
        <v>72800</v>
      </c>
      <c r="AA58" s="118">
        <v>4050</v>
      </c>
    </row>
    <row r="59" spans="1:27" ht="13.5" customHeight="1">
      <c r="A59" s="678" t="s">
        <v>1739</v>
      </c>
      <c r="B59" s="678" t="s">
        <v>1740</v>
      </c>
      <c r="C59" s="678" t="s">
        <v>1741</v>
      </c>
      <c r="D59" s="678" t="s">
        <v>55</v>
      </c>
      <c r="E59" s="678" t="s">
        <v>56</v>
      </c>
      <c r="F59" s="678" t="s">
        <v>901</v>
      </c>
      <c r="G59" s="678" t="s">
        <v>1358</v>
      </c>
      <c r="H59" s="678" t="s">
        <v>1742</v>
      </c>
      <c r="I59" s="678" t="s">
        <v>882</v>
      </c>
      <c r="J59" s="678" t="s">
        <v>874</v>
      </c>
      <c r="K59" s="678" t="s">
        <v>874</v>
      </c>
      <c r="L59" s="678" t="s">
        <v>1743</v>
      </c>
      <c r="M59" s="678" t="s">
        <v>1744</v>
      </c>
      <c r="N59" s="678" t="s">
        <v>125</v>
      </c>
      <c r="O59" s="678" t="s">
        <v>1745</v>
      </c>
      <c r="P59" s="678" t="s">
        <v>874</v>
      </c>
      <c r="Q59" s="118">
        <v>3000000</v>
      </c>
      <c r="R59" s="118">
        <v>1000000</v>
      </c>
      <c r="S59" s="118">
        <v>39000000</v>
      </c>
      <c r="T59" s="118">
        <v>2000000</v>
      </c>
      <c r="U59" s="118">
        <v>45000000</v>
      </c>
      <c r="V59" s="118">
        <v>10</v>
      </c>
      <c r="W59" s="118">
        <v>0</v>
      </c>
      <c r="X59" s="118">
        <v>10</v>
      </c>
      <c r="Y59" s="339">
        <v>1874.35</v>
      </c>
      <c r="Z59" s="118">
        <v>824</v>
      </c>
      <c r="AA59" s="118">
        <v>10332</v>
      </c>
    </row>
    <row r="60" spans="1:27" ht="13.5" customHeight="1">
      <c r="A60" s="678" t="s">
        <v>1746</v>
      </c>
      <c r="B60" s="678" t="s">
        <v>1747</v>
      </c>
      <c r="C60" s="678" t="s">
        <v>1748</v>
      </c>
      <c r="D60" s="678" t="s">
        <v>1749</v>
      </c>
      <c r="E60" s="678" t="s">
        <v>698</v>
      </c>
      <c r="F60" s="678" t="s">
        <v>890</v>
      </c>
      <c r="G60" s="678" t="s">
        <v>1454</v>
      </c>
      <c r="H60" s="678" t="s">
        <v>1750</v>
      </c>
      <c r="I60" s="678" t="s">
        <v>880</v>
      </c>
      <c r="J60" s="678" t="s">
        <v>874</v>
      </c>
      <c r="K60" s="678" t="s">
        <v>874</v>
      </c>
      <c r="L60" s="678" t="s">
        <v>1751</v>
      </c>
      <c r="M60" s="678" t="s">
        <v>1752</v>
      </c>
      <c r="N60" s="678" t="s">
        <v>50</v>
      </c>
      <c r="O60" s="678" t="s">
        <v>1753</v>
      </c>
      <c r="P60" s="678" t="s">
        <v>874</v>
      </c>
      <c r="Q60" s="118">
        <v>0</v>
      </c>
      <c r="R60" s="118">
        <v>889615</v>
      </c>
      <c r="S60" s="118">
        <v>41525385</v>
      </c>
      <c r="T60" s="118">
        <v>0</v>
      </c>
      <c r="U60" s="118">
        <v>42415000</v>
      </c>
      <c r="V60" s="118">
        <v>4</v>
      </c>
      <c r="W60" s="118">
        <v>0</v>
      </c>
      <c r="X60" s="118">
        <v>4</v>
      </c>
      <c r="Y60" s="339">
        <v>4040.85</v>
      </c>
      <c r="Z60" s="118">
        <v>25957</v>
      </c>
      <c r="AA60" s="118">
        <v>60</v>
      </c>
    </row>
    <row r="61" spans="1:27" ht="13.5" customHeight="1">
      <c r="A61" s="678" t="s">
        <v>1754</v>
      </c>
      <c r="B61" s="678" t="s">
        <v>1755</v>
      </c>
      <c r="C61" s="678" t="s">
        <v>1756</v>
      </c>
      <c r="D61" s="678" t="s">
        <v>1757</v>
      </c>
      <c r="E61" s="678" t="s">
        <v>41</v>
      </c>
      <c r="F61" s="678" t="s">
        <v>926</v>
      </c>
      <c r="G61" s="678" t="s">
        <v>1501</v>
      </c>
      <c r="H61" s="678" t="s">
        <v>1758</v>
      </c>
      <c r="I61" s="678" t="s">
        <v>900</v>
      </c>
      <c r="J61" s="678" t="s">
        <v>36</v>
      </c>
      <c r="K61" s="678" t="s">
        <v>36</v>
      </c>
      <c r="L61" s="678" t="s">
        <v>1759</v>
      </c>
      <c r="M61" s="678" t="s">
        <v>1760</v>
      </c>
      <c r="N61" s="678" t="s">
        <v>26</v>
      </c>
      <c r="O61" s="678" t="s">
        <v>1761</v>
      </c>
      <c r="P61" s="678" t="s">
        <v>1762</v>
      </c>
      <c r="Q61" s="118">
        <v>11112400</v>
      </c>
      <c r="R61" s="118">
        <v>23072171</v>
      </c>
      <c r="S61" s="118">
        <v>1850000</v>
      </c>
      <c r="T61" s="118">
        <v>5000000</v>
      </c>
      <c r="U61" s="118">
        <v>41034571</v>
      </c>
      <c r="V61" s="118">
        <v>2</v>
      </c>
      <c r="W61" s="118">
        <v>0</v>
      </c>
      <c r="X61" s="118">
        <v>2</v>
      </c>
      <c r="Y61" s="339">
        <v>72.8</v>
      </c>
      <c r="Z61" s="118">
        <v>400</v>
      </c>
      <c r="AA61" s="118">
        <v>324</v>
      </c>
    </row>
    <row r="62" spans="1:27" ht="13.5" customHeight="1">
      <c r="A62" s="678" t="s">
        <v>1763</v>
      </c>
      <c r="B62" s="678" t="s">
        <v>1764</v>
      </c>
      <c r="C62" s="678" t="s">
        <v>1765</v>
      </c>
      <c r="D62" s="678" t="s">
        <v>1766</v>
      </c>
      <c r="E62" s="678" t="s">
        <v>81</v>
      </c>
      <c r="F62" s="678" t="s">
        <v>905</v>
      </c>
      <c r="G62" s="678" t="s">
        <v>1396</v>
      </c>
      <c r="H62" s="678" t="s">
        <v>1767</v>
      </c>
      <c r="I62" s="678" t="s">
        <v>896</v>
      </c>
      <c r="J62" s="678" t="s">
        <v>874</v>
      </c>
      <c r="K62" s="678" t="s">
        <v>1768</v>
      </c>
      <c r="L62" s="678" t="s">
        <v>1769</v>
      </c>
      <c r="M62" s="678" t="s">
        <v>1158</v>
      </c>
      <c r="N62" s="678" t="s">
        <v>82</v>
      </c>
      <c r="O62" s="678" t="s">
        <v>1159</v>
      </c>
      <c r="P62" s="678" t="s">
        <v>1770</v>
      </c>
      <c r="Q62" s="118">
        <v>11000000</v>
      </c>
      <c r="R62" s="118">
        <v>5000000</v>
      </c>
      <c r="S62" s="118">
        <v>20000000</v>
      </c>
      <c r="T62" s="118">
        <v>5000000</v>
      </c>
      <c r="U62" s="118">
        <v>41000000</v>
      </c>
      <c r="V62" s="118">
        <v>6</v>
      </c>
      <c r="W62" s="118">
        <v>0</v>
      </c>
      <c r="X62" s="118">
        <v>6</v>
      </c>
      <c r="Y62" s="339">
        <v>346.79</v>
      </c>
      <c r="Z62" s="118">
        <v>11456</v>
      </c>
      <c r="AA62" s="118">
        <v>890</v>
      </c>
    </row>
    <row r="63" spans="1:27" ht="13.5" customHeight="1">
      <c r="A63" s="678" t="s">
        <v>1771</v>
      </c>
      <c r="B63" s="678" t="s">
        <v>1772</v>
      </c>
      <c r="C63" s="678" t="s">
        <v>1773</v>
      </c>
      <c r="D63" s="678" t="s">
        <v>1774</v>
      </c>
      <c r="E63" s="678" t="s">
        <v>89</v>
      </c>
      <c r="F63" s="678" t="s">
        <v>1775</v>
      </c>
      <c r="G63" s="678" t="s">
        <v>1366</v>
      </c>
      <c r="H63" s="678" t="s">
        <v>1776</v>
      </c>
      <c r="I63" s="678" t="s">
        <v>896</v>
      </c>
      <c r="J63" s="678" t="s">
        <v>874</v>
      </c>
      <c r="K63" s="678" t="s">
        <v>874</v>
      </c>
      <c r="L63" s="678" t="s">
        <v>1777</v>
      </c>
      <c r="M63" s="678" t="s">
        <v>79</v>
      </c>
      <c r="N63" s="678" t="s">
        <v>30</v>
      </c>
      <c r="O63" s="678" t="s">
        <v>904</v>
      </c>
      <c r="P63" s="678" t="s">
        <v>1778</v>
      </c>
      <c r="Q63" s="118">
        <v>1600000</v>
      </c>
      <c r="R63" s="118">
        <v>15000000</v>
      </c>
      <c r="S63" s="118">
        <v>20000000</v>
      </c>
      <c r="T63" s="118">
        <v>4000000</v>
      </c>
      <c r="U63" s="118">
        <v>40600000</v>
      </c>
      <c r="V63" s="118">
        <v>25</v>
      </c>
      <c r="W63" s="118">
        <v>18</v>
      </c>
      <c r="X63" s="118">
        <v>43</v>
      </c>
      <c r="Y63" s="339">
        <v>1018.34</v>
      </c>
      <c r="Z63" s="118">
        <v>5976</v>
      </c>
      <c r="AA63" s="118">
        <v>1260</v>
      </c>
    </row>
    <row r="64" spans="1:27" ht="13.5" customHeight="1">
      <c r="A64" s="678" t="s">
        <v>1779</v>
      </c>
      <c r="B64" s="678" t="s">
        <v>1780</v>
      </c>
      <c r="C64" s="678" t="s">
        <v>1781</v>
      </c>
      <c r="D64" s="678" t="s">
        <v>1782</v>
      </c>
      <c r="E64" s="678" t="s">
        <v>698</v>
      </c>
      <c r="F64" s="678" t="s">
        <v>890</v>
      </c>
      <c r="G64" s="678" t="s">
        <v>1501</v>
      </c>
      <c r="H64" s="678" t="s">
        <v>1783</v>
      </c>
      <c r="I64" s="678" t="s">
        <v>883</v>
      </c>
      <c r="J64" s="678" t="s">
        <v>874</v>
      </c>
      <c r="K64" s="678" t="s">
        <v>1784</v>
      </c>
      <c r="L64" s="678" t="s">
        <v>1785</v>
      </c>
      <c r="M64" s="678" t="s">
        <v>1201</v>
      </c>
      <c r="N64" s="678" t="s">
        <v>71</v>
      </c>
      <c r="O64" s="678" t="s">
        <v>1213</v>
      </c>
      <c r="P64" s="678" t="s">
        <v>874</v>
      </c>
      <c r="Q64" s="118">
        <v>0</v>
      </c>
      <c r="R64" s="118">
        <v>0</v>
      </c>
      <c r="S64" s="118">
        <v>40000000</v>
      </c>
      <c r="T64" s="118">
        <v>0</v>
      </c>
      <c r="U64" s="118">
        <v>40000000</v>
      </c>
      <c r="V64" s="118">
        <v>2</v>
      </c>
      <c r="W64" s="118">
        <v>0</v>
      </c>
      <c r="X64" s="118">
        <v>2</v>
      </c>
      <c r="Y64" s="339">
        <v>4687.1899999999996</v>
      </c>
      <c r="Z64" s="118">
        <v>96580</v>
      </c>
      <c r="AA64" s="118">
        <v>9072</v>
      </c>
    </row>
    <row r="65" spans="1:27" ht="13.5" customHeight="1">
      <c r="A65" s="678" t="s">
        <v>1786</v>
      </c>
      <c r="B65" s="678" t="s">
        <v>1787</v>
      </c>
      <c r="C65" s="678" t="s">
        <v>1788</v>
      </c>
      <c r="D65" s="678" t="s">
        <v>1789</v>
      </c>
      <c r="E65" s="678" t="s">
        <v>440</v>
      </c>
      <c r="F65" s="678" t="s">
        <v>1790</v>
      </c>
      <c r="G65" s="678" t="s">
        <v>1349</v>
      </c>
      <c r="H65" s="678" t="s">
        <v>1791</v>
      </c>
      <c r="I65" s="678" t="s">
        <v>880</v>
      </c>
      <c r="J65" s="678" t="s">
        <v>874</v>
      </c>
      <c r="K65" s="678" t="s">
        <v>1792</v>
      </c>
      <c r="L65" s="678" t="s">
        <v>1793</v>
      </c>
      <c r="M65" s="678" t="s">
        <v>1208</v>
      </c>
      <c r="N65" s="678" t="s">
        <v>43</v>
      </c>
      <c r="O65" s="678" t="s">
        <v>1209</v>
      </c>
      <c r="P65" s="678" t="s">
        <v>874</v>
      </c>
      <c r="Q65" s="118">
        <v>20000000</v>
      </c>
      <c r="R65" s="118">
        <v>10000000</v>
      </c>
      <c r="S65" s="118">
        <v>6000000</v>
      </c>
      <c r="T65" s="118">
        <v>3000000</v>
      </c>
      <c r="U65" s="118">
        <v>39000000</v>
      </c>
      <c r="V65" s="118">
        <v>35</v>
      </c>
      <c r="W65" s="118">
        <v>25</v>
      </c>
      <c r="X65" s="118">
        <v>60</v>
      </c>
      <c r="Y65" s="339">
        <v>1274</v>
      </c>
      <c r="Z65" s="118">
        <v>51444</v>
      </c>
      <c r="AA65" s="118">
        <v>3200</v>
      </c>
    </row>
    <row r="66" spans="1:27" ht="13.5" customHeight="1">
      <c r="A66" s="678" t="s">
        <v>1794</v>
      </c>
      <c r="B66" s="678" t="s">
        <v>1795</v>
      </c>
      <c r="C66" s="678" t="s">
        <v>1796</v>
      </c>
      <c r="D66" s="678" t="s">
        <v>1797</v>
      </c>
      <c r="E66" s="678" t="s">
        <v>29</v>
      </c>
      <c r="F66" s="678" t="s">
        <v>879</v>
      </c>
      <c r="G66" s="678" t="s">
        <v>1649</v>
      </c>
      <c r="H66" s="678" t="s">
        <v>1798</v>
      </c>
      <c r="I66" s="678" t="s">
        <v>896</v>
      </c>
      <c r="J66" s="678" t="s">
        <v>874</v>
      </c>
      <c r="K66" s="678" t="s">
        <v>874</v>
      </c>
      <c r="L66" s="678" t="s">
        <v>1163</v>
      </c>
      <c r="M66" s="678" t="s">
        <v>79</v>
      </c>
      <c r="N66" s="678" t="s">
        <v>30</v>
      </c>
      <c r="O66" s="678" t="s">
        <v>904</v>
      </c>
      <c r="P66" s="678" t="s">
        <v>874</v>
      </c>
      <c r="Q66" s="118">
        <v>25000</v>
      </c>
      <c r="R66" s="118">
        <v>0</v>
      </c>
      <c r="S66" s="118">
        <v>2000000</v>
      </c>
      <c r="T66" s="118">
        <v>36000000</v>
      </c>
      <c r="U66" s="118">
        <v>38025000</v>
      </c>
      <c r="V66" s="118">
        <v>12</v>
      </c>
      <c r="W66" s="118">
        <v>8</v>
      </c>
      <c r="X66" s="118">
        <v>20</v>
      </c>
      <c r="Y66" s="339">
        <v>250</v>
      </c>
      <c r="Z66" s="118">
        <v>500</v>
      </c>
      <c r="AA66" s="118">
        <v>450</v>
      </c>
    </row>
    <row r="67" spans="1:27" ht="13.5" customHeight="1">
      <c r="A67" s="678" t="s">
        <v>1799</v>
      </c>
      <c r="B67" s="678" t="s">
        <v>1800</v>
      </c>
      <c r="C67" s="678" t="s">
        <v>1801</v>
      </c>
      <c r="D67" s="678" t="s">
        <v>55</v>
      </c>
      <c r="E67" s="678" t="s">
        <v>56</v>
      </c>
      <c r="F67" s="678" t="s">
        <v>901</v>
      </c>
      <c r="G67" s="678" t="s">
        <v>1583</v>
      </c>
      <c r="H67" s="678" t="s">
        <v>1802</v>
      </c>
      <c r="I67" s="678" t="s">
        <v>878</v>
      </c>
      <c r="J67" s="678" t="s">
        <v>874</v>
      </c>
      <c r="K67" s="678" t="s">
        <v>874</v>
      </c>
      <c r="L67" s="678" t="s">
        <v>1803</v>
      </c>
      <c r="M67" s="678" t="s">
        <v>1804</v>
      </c>
      <c r="N67" s="678" t="s">
        <v>67</v>
      </c>
      <c r="O67" s="678" t="s">
        <v>1805</v>
      </c>
      <c r="P67" s="678" t="s">
        <v>874</v>
      </c>
      <c r="Q67" s="118">
        <v>2000000</v>
      </c>
      <c r="R67" s="118">
        <v>1000000</v>
      </c>
      <c r="S67" s="118">
        <v>25000000</v>
      </c>
      <c r="T67" s="118">
        <v>10000000</v>
      </c>
      <c r="U67" s="118">
        <v>38000000</v>
      </c>
      <c r="V67" s="118">
        <v>5</v>
      </c>
      <c r="W67" s="118">
        <v>2</v>
      </c>
      <c r="X67" s="118">
        <v>7</v>
      </c>
      <c r="Y67" s="339">
        <v>497.08</v>
      </c>
      <c r="Z67" s="118">
        <v>4540</v>
      </c>
      <c r="AA67" s="118">
        <v>676</v>
      </c>
    </row>
    <row r="68" spans="1:27" ht="13.5" customHeight="1">
      <c r="A68" s="678" t="s">
        <v>1806</v>
      </c>
      <c r="B68" s="678" t="s">
        <v>1807</v>
      </c>
      <c r="C68" s="678" t="s">
        <v>1808</v>
      </c>
      <c r="D68" s="678" t="s">
        <v>1809</v>
      </c>
      <c r="E68" s="678" t="s">
        <v>42</v>
      </c>
      <c r="F68" s="678" t="s">
        <v>1115</v>
      </c>
      <c r="G68" s="678" t="s">
        <v>1482</v>
      </c>
      <c r="H68" s="678" t="s">
        <v>1192</v>
      </c>
      <c r="I68" s="678" t="s">
        <v>896</v>
      </c>
      <c r="J68" s="678" t="s">
        <v>874</v>
      </c>
      <c r="K68" s="678" t="s">
        <v>874</v>
      </c>
      <c r="L68" s="678" t="s">
        <v>1193</v>
      </c>
      <c r="M68" s="678" t="s">
        <v>936</v>
      </c>
      <c r="N68" s="678" t="s">
        <v>69</v>
      </c>
      <c r="O68" s="678" t="s">
        <v>937</v>
      </c>
      <c r="P68" s="678" t="s">
        <v>874</v>
      </c>
      <c r="Q68" s="118">
        <v>2000000</v>
      </c>
      <c r="R68" s="118">
        <v>10000000</v>
      </c>
      <c r="S68" s="118">
        <v>20000000</v>
      </c>
      <c r="T68" s="118">
        <v>4000000</v>
      </c>
      <c r="U68" s="118">
        <v>36000000</v>
      </c>
      <c r="V68" s="118">
        <v>25</v>
      </c>
      <c r="W68" s="118">
        <v>40</v>
      </c>
      <c r="X68" s="118">
        <v>65</v>
      </c>
      <c r="Y68" s="339">
        <v>464</v>
      </c>
      <c r="Z68" s="118">
        <v>959</v>
      </c>
      <c r="AA68" s="118">
        <v>28042</v>
      </c>
    </row>
    <row r="69" spans="1:27" ht="13.5" customHeight="1">
      <c r="A69" s="678" t="s">
        <v>1810</v>
      </c>
      <c r="B69" s="678" t="s">
        <v>1811</v>
      </c>
      <c r="C69" s="678" t="s">
        <v>1812</v>
      </c>
      <c r="D69" s="678" t="s">
        <v>1813</v>
      </c>
      <c r="E69" s="678" t="s">
        <v>56</v>
      </c>
      <c r="F69" s="678" t="s">
        <v>901</v>
      </c>
      <c r="G69" s="678" t="s">
        <v>1814</v>
      </c>
      <c r="H69" s="678" t="s">
        <v>1815</v>
      </c>
      <c r="I69" s="678" t="s">
        <v>897</v>
      </c>
      <c r="J69" s="678" t="s">
        <v>874</v>
      </c>
      <c r="K69" s="678" t="s">
        <v>874</v>
      </c>
      <c r="L69" s="678" t="s">
        <v>1816</v>
      </c>
      <c r="M69" s="678" t="s">
        <v>1817</v>
      </c>
      <c r="N69" s="678" t="s">
        <v>810</v>
      </c>
      <c r="O69" s="678" t="s">
        <v>1818</v>
      </c>
      <c r="P69" s="678" t="s">
        <v>1819</v>
      </c>
      <c r="Q69" s="118">
        <v>0</v>
      </c>
      <c r="R69" s="118">
        <v>500000</v>
      </c>
      <c r="S69" s="118">
        <v>20000000</v>
      </c>
      <c r="T69" s="118">
        <v>15500000</v>
      </c>
      <c r="U69" s="118">
        <v>36000000</v>
      </c>
      <c r="V69" s="118">
        <v>3</v>
      </c>
      <c r="W69" s="118">
        <v>0</v>
      </c>
      <c r="X69" s="118">
        <v>3</v>
      </c>
      <c r="Y69" s="339">
        <v>2434.86</v>
      </c>
      <c r="Z69" s="118">
        <v>20144</v>
      </c>
      <c r="AA69" s="118">
        <v>0</v>
      </c>
    </row>
    <row r="70" spans="1:27" ht="13.5" customHeight="1">
      <c r="A70" s="678" t="s">
        <v>1820</v>
      </c>
      <c r="B70" s="678" t="s">
        <v>1821</v>
      </c>
      <c r="C70" s="678" t="s">
        <v>1822</v>
      </c>
      <c r="D70" s="678" t="s">
        <v>1823</v>
      </c>
      <c r="E70" s="678" t="s">
        <v>42</v>
      </c>
      <c r="F70" s="678" t="s">
        <v>1115</v>
      </c>
      <c r="G70" s="678" t="s">
        <v>1482</v>
      </c>
      <c r="H70" s="678" t="s">
        <v>1192</v>
      </c>
      <c r="I70" s="678" t="s">
        <v>896</v>
      </c>
      <c r="J70" s="678" t="s">
        <v>874</v>
      </c>
      <c r="K70" s="678" t="s">
        <v>874</v>
      </c>
      <c r="L70" s="678" t="s">
        <v>1193</v>
      </c>
      <c r="M70" s="678" t="s">
        <v>936</v>
      </c>
      <c r="N70" s="678" t="s">
        <v>69</v>
      </c>
      <c r="O70" s="678" t="s">
        <v>937</v>
      </c>
      <c r="P70" s="678" t="s">
        <v>874</v>
      </c>
      <c r="Q70" s="118">
        <v>2000000</v>
      </c>
      <c r="R70" s="118">
        <v>10000000</v>
      </c>
      <c r="S70" s="118">
        <v>20000000</v>
      </c>
      <c r="T70" s="118">
        <v>4000000</v>
      </c>
      <c r="U70" s="118">
        <v>36000000</v>
      </c>
      <c r="V70" s="118">
        <v>25</v>
      </c>
      <c r="W70" s="118">
        <v>40</v>
      </c>
      <c r="X70" s="118">
        <v>65</v>
      </c>
      <c r="Y70" s="339">
        <v>464</v>
      </c>
      <c r="Z70" s="118">
        <v>800</v>
      </c>
      <c r="AA70" s="118">
        <v>12800</v>
      </c>
    </row>
    <row r="71" spans="1:27" ht="13.5" customHeight="1">
      <c r="A71" s="678" t="s">
        <v>1824</v>
      </c>
      <c r="B71" s="678" t="s">
        <v>1825</v>
      </c>
      <c r="C71" s="678" t="s">
        <v>1826</v>
      </c>
      <c r="D71" s="678" t="s">
        <v>1827</v>
      </c>
      <c r="E71" s="678" t="s">
        <v>56</v>
      </c>
      <c r="F71" s="678" t="s">
        <v>901</v>
      </c>
      <c r="G71" s="678" t="s">
        <v>1491</v>
      </c>
      <c r="H71" s="678" t="s">
        <v>1828</v>
      </c>
      <c r="I71" s="678" t="s">
        <v>874</v>
      </c>
      <c r="J71" s="678" t="s">
        <v>874</v>
      </c>
      <c r="K71" s="678" t="s">
        <v>874</v>
      </c>
      <c r="L71" s="678" t="s">
        <v>1829</v>
      </c>
      <c r="M71" s="678" t="s">
        <v>1237</v>
      </c>
      <c r="N71" s="678" t="s">
        <v>71</v>
      </c>
      <c r="O71" s="678" t="s">
        <v>1830</v>
      </c>
      <c r="P71" s="678" t="s">
        <v>874</v>
      </c>
      <c r="Q71" s="118">
        <v>800000</v>
      </c>
      <c r="R71" s="118">
        <v>4800000</v>
      </c>
      <c r="S71" s="118">
        <v>15000000</v>
      </c>
      <c r="T71" s="118">
        <v>15000000</v>
      </c>
      <c r="U71" s="118">
        <v>35600000</v>
      </c>
      <c r="V71" s="118">
        <v>6</v>
      </c>
      <c r="W71" s="118">
        <v>2</v>
      </c>
      <c r="X71" s="118">
        <v>8</v>
      </c>
      <c r="Y71" s="339">
        <v>1843.25</v>
      </c>
      <c r="Z71" s="118">
        <v>32000</v>
      </c>
      <c r="AA71" s="118">
        <v>602</v>
      </c>
    </row>
    <row r="72" spans="1:27" ht="13.5" customHeight="1">
      <c r="A72" s="678" t="s">
        <v>1831</v>
      </c>
      <c r="B72" s="678" t="s">
        <v>1832</v>
      </c>
      <c r="C72" s="678" t="s">
        <v>1833</v>
      </c>
      <c r="D72" s="678" t="s">
        <v>1834</v>
      </c>
      <c r="E72" s="678" t="s">
        <v>121</v>
      </c>
      <c r="F72" s="678" t="s">
        <v>1835</v>
      </c>
      <c r="G72" s="678" t="s">
        <v>1491</v>
      </c>
      <c r="H72" s="678" t="s">
        <v>1836</v>
      </c>
      <c r="I72" s="678" t="s">
        <v>896</v>
      </c>
      <c r="J72" s="678" t="s">
        <v>874</v>
      </c>
      <c r="K72" s="678" t="s">
        <v>874</v>
      </c>
      <c r="L72" s="678" t="s">
        <v>1130</v>
      </c>
      <c r="M72" s="678" t="s">
        <v>74</v>
      </c>
      <c r="N72" s="678" t="s">
        <v>28</v>
      </c>
      <c r="O72" s="678" t="s">
        <v>885</v>
      </c>
      <c r="P72" s="678" t="s">
        <v>874</v>
      </c>
      <c r="Q72" s="118">
        <v>202500</v>
      </c>
      <c r="R72" s="118">
        <v>202500</v>
      </c>
      <c r="S72" s="118">
        <v>15000000</v>
      </c>
      <c r="T72" s="118">
        <v>20000000</v>
      </c>
      <c r="U72" s="118">
        <v>35405000</v>
      </c>
      <c r="V72" s="118">
        <v>27</v>
      </c>
      <c r="W72" s="118">
        <v>11</v>
      </c>
      <c r="X72" s="118">
        <v>38</v>
      </c>
      <c r="Y72" s="339">
        <v>343.29</v>
      </c>
      <c r="Z72" s="118">
        <v>1350</v>
      </c>
      <c r="AA72" s="118">
        <v>1350</v>
      </c>
    </row>
    <row r="73" spans="1:27" ht="13.5" customHeight="1">
      <c r="A73" s="678" t="s">
        <v>1837</v>
      </c>
      <c r="B73" s="678" t="s">
        <v>1838</v>
      </c>
      <c r="C73" s="678" t="s">
        <v>1839</v>
      </c>
      <c r="D73" s="678" t="s">
        <v>1840</v>
      </c>
      <c r="E73" s="678" t="s">
        <v>1299</v>
      </c>
      <c r="F73" s="678" t="s">
        <v>1841</v>
      </c>
      <c r="G73" s="678" t="s">
        <v>1544</v>
      </c>
      <c r="H73" s="678" t="s">
        <v>1842</v>
      </c>
      <c r="I73" s="678" t="s">
        <v>896</v>
      </c>
      <c r="J73" s="678" t="s">
        <v>36</v>
      </c>
      <c r="K73" s="678" t="s">
        <v>36</v>
      </c>
      <c r="L73" s="678" t="s">
        <v>1843</v>
      </c>
      <c r="M73" s="678" t="s">
        <v>63</v>
      </c>
      <c r="N73" s="678" t="s">
        <v>64</v>
      </c>
      <c r="O73" s="678" t="s">
        <v>898</v>
      </c>
      <c r="P73" s="678" t="s">
        <v>874</v>
      </c>
      <c r="Q73" s="118">
        <v>20000000</v>
      </c>
      <c r="R73" s="118">
        <v>8000000</v>
      </c>
      <c r="S73" s="118">
        <v>5000000</v>
      </c>
      <c r="T73" s="118">
        <v>2000000</v>
      </c>
      <c r="U73" s="118">
        <v>35000000</v>
      </c>
      <c r="V73" s="118">
        <v>7</v>
      </c>
      <c r="W73" s="118">
        <v>5</v>
      </c>
      <c r="X73" s="118">
        <v>12</v>
      </c>
      <c r="Y73" s="339">
        <v>472.74</v>
      </c>
      <c r="Z73" s="118">
        <v>22400</v>
      </c>
      <c r="AA73" s="118">
        <v>1000</v>
      </c>
    </row>
    <row r="74" spans="1:27" ht="13.5" customHeight="1">
      <c r="A74" s="678" t="s">
        <v>1844</v>
      </c>
      <c r="B74" s="678" t="s">
        <v>1845</v>
      </c>
      <c r="C74" s="678" t="s">
        <v>1846</v>
      </c>
      <c r="D74" s="678" t="s">
        <v>1847</v>
      </c>
      <c r="E74" s="678" t="s">
        <v>56</v>
      </c>
      <c r="F74" s="678" t="s">
        <v>901</v>
      </c>
      <c r="G74" s="678" t="s">
        <v>1576</v>
      </c>
      <c r="H74" s="678" t="s">
        <v>1848</v>
      </c>
      <c r="I74" s="678" t="s">
        <v>878</v>
      </c>
      <c r="J74" s="678" t="s">
        <v>874</v>
      </c>
      <c r="K74" s="678" t="s">
        <v>1849</v>
      </c>
      <c r="L74" s="678" t="s">
        <v>1829</v>
      </c>
      <c r="M74" s="678" t="s">
        <v>1237</v>
      </c>
      <c r="N74" s="678" t="s">
        <v>71</v>
      </c>
      <c r="O74" s="678" t="s">
        <v>1830</v>
      </c>
      <c r="P74" s="678" t="s">
        <v>874</v>
      </c>
      <c r="Q74" s="118">
        <v>20800000</v>
      </c>
      <c r="R74" s="118">
        <v>2000000</v>
      </c>
      <c r="S74" s="118">
        <v>11000000</v>
      </c>
      <c r="T74" s="118">
        <v>1000000</v>
      </c>
      <c r="U74" s="118">
        <v>34800000</v>
      </c>
      <c r="V74" s="118">
        <v>4</v>
      </c>
      <c r="W74" s="118">
        <v>1</v>
      </c>
      <c r="X74" s="118">
        <v>5</v>
      </c>
      <c r="Y74" s="339">
        <v>1611.5</v>
      </c>
      <c r="Z74" s="118">
        <v>46348</v>
      </c>
      <c r="AA74" s="118">
        <v>730</v>
      </c>
    </row>
    <row r="75" spans="1:27" ht="13.5" customHeight="1">
      <c r="A75" s="678" t="s">
        <v>1850</v>
      </c>
      <c r="B75" s="678" t="s">
        <v>1851</v>
      </c>
      <c r="C75" s="678" t="s">
        <v>1852</v>
      </c>
      <c r="D75" s="678" t="s">
        <v>1853</v>
      </c>
      <c r="E75" s="678" t="s">
        <v>83</v>
      </c>
      <c r="F75" s="678" t="s">
        <v>1160</v>
      </c>
      <c r="G75" s="678" t="s">
        <v>1576</v>
      </c>
      <c r="H75" s="678" t="s">
        <v>1111</v>
      </c>
      <c r="I75" s="678" t="s">
        <v>910</v>
      </c>
      <c r="J75" s="678" t="s">
        <v>874</v>
      </c>
      <c r="K75" s="678" t="s">
        <v>874</v>
      </c>
      <c r="L75" s="678" t="s">
        <v>1226</v>
      </c>
      <c r="M75" s="678" t="s">
        <v>1226</v>
      </c>
      <c r="N75" s="678" t="s">
        <v>43</v>
      </c>
      <c r="O75" s="678" t="s">
        <v>1227</v>
      </c>
      <c r="P75" s="678" t="s">
        <v>874</v>
      </c>
      <c r="Q75" s="118">
        <v>3000000</v>
      </c>
      <c r="R75" s="118">
        <v>5000000</v>
      </c>
      <c r="S75" s="118">
        <v>15000000</v>
      </c>
      <c r="T75" s="118">
        <v>10000000</v>
      </c>
      <c r="U75" s="118">
        <v>33000000</v>
      </c>
      <c r="V75" s="118">
        <v>10</v>
      </c>
      <c r="W75" s="118">
        <v>10</v>
      </c>
      <c r="X75" s="118">
        <v>20</v>
      </c>
      <c r="Y75" s="339">
        <v>455</v>
      </c>
      <c r="Z75" s="118">
        <v>3255</v>
      </c>
      <c r="AA75" s="118">
        <v>2990</v>
      </c>
    </row>
    <row r="76" spans="1:27" ht="13.5" customHeight="1">
      <c r="A76" s="678" t="s">
        <v>1854</v>
      </c>
      <c r="B76" s="678" t="s">
        <v>1855</v>
      </c>
      <c r="C76" s="678" t="s">
        <v>1856</v>
      </c>
      <c r="D76" s="678" t="s">
        <v>1857</v>
      </c>
      <c r="E76" s="678" t="s">
        <v>70</v>
      </c>
      <c r="F76" s="678" t="s">
        <v>906</v>
      </c>
      <c r="G76" s="678" t="s">
        <v>1358</v>
      </c>
      <c r="H76" s="678" t="s">
        <v>1858</v>
      </c>
      <c r="I76" s="678" t="s">
        <v>897</v>
      </c>
      <c r="J76" s="678" t="s">
        <v>874</v>
      </c>
      <c r="K76" s="678" t="s">
        <v>874</v>
      </c>
      <c r="L76" s="678" t="s">
        <v>1859</v>
      </c>
      <c r="M76" s="678" t="s">
        <v>1860</v>
      </c>
      <c r="N76" s="678" t="s">
        <v>38</v>
      </c>
      <c r="O76" s="678" t="s">
        <v>1861</v>
      </c>
      <c r="P76" s="678" t="s">
        <v>874</v>
      </c>
      <c r="Q76" s="118">
        <v>20000000</v>
      </c>
      <c r="R76" s="118">
        <v>0</v>
      </c>
      <c r="S76" s="118">
        <v>10000000</v>
      </c>
      <c r="T76" s="118">
        <v>2000000</v>
      </c>
      <c r="U76" s="118">
        <v>32000000</v>
      </c>
      <c r="V76" s="118">
        <v>8</v>
      </c>
      <c r="W76" s="118">
        <v>0</v>
      </c>
      <c r="X76" s="118">
        <v>8</v>
      </c>
      <c r="Y76" s="339">
        <v>1850</v>
      </c>
      <c r="Z76" s="118">
        <v>244892</v>
      </c>
      <c r="AA76" s="118">
        <v>0</v>
      </c>
    </row>
    <row r="77" spans="1:27" ht="13.5" customHeight="1">
      <c r="A77" s="678" t="s">
        <v>1862</v>
      </c>
      <c r="B77" s="678" t="s">
        <v>1863</v>
      </c>
      <c r="C77" s="678" t="s">
        <v>1864</v>
      </c>
      <c r="D77" s="678" t="s">
        <v>88</v>
      </c>
      <c r="E77" s="678" t="s">
        <v>871</v>
      </c>
      <c r="F77" s="678" t="s">
        <v>908</v>
      </c>
      <c r="G77" s="678" t="s">
        <v>1358</v>
      </c>
      <c r="H77" s="678" t="s">
        <v>1674</v>
      </c>
      <c r="I77" s="678" t="s">
        <v>874</v>
      </c>
      <c r="J77" s="678" t="s">
        <v>874</v>
      </c>
      <c r="K77" s="678" t="s">
        <v>1865</v>
      </c>
      <c r="L77" s="678" t="s">
        <v>1866</v>
      </c>
      <c r="M77" s="678" t="s">
        <v>934</v>
      </c>
      <c r="N77" s="678" t="s">
        <v>24</v>
      </c>
      <c r="O77" s="678" t="s">
        <v>951</v>
      </c>
      <c r="P77" s="678" t="s">
        <v>874</v>
      </c>
      <c r="Q77" s="118">
        <v>20000000</v>
      </c>
      <c r="R77" s="118">
        <v>3000000</v>
      </c>
      <c r="S77" s="118">
        <v>8000000</v>
      </c>
      <c r="T77" s="118">
        <v>1000000</v>
      </c>
      <c r="U77" s="118">
        <v>32000000</v>
      </c>
      <c r="V77" s="118">
        <v>12</v>
      </c>
      <c r="W77" s="118">
        <v>8</v>
      </c>
      <c r="X77" s="118">
        <v>20</v>
      </c>
      <c r="Y77" s="339">
        <v>721</v>
      </c>
      <c r="Z77" s="118">
        <v>6412</v>
      </c>
      <c r="AA77" s="118">
        <v>600</v>
      </c>
    </row>
    <row r="78" spans="1:27" ht="13.5" customHeight="1">
      <c r="A78" s="678" t="s">
        <v>1867</v>
      </c>
      <c r="B78" s="678" t="s">
        <v>1868</v>
      </c>
      <c r="C78" s="678" t="s">
        <v>1869</v>
      </c>
      <c r="D78" s="678" t="s">
        <v>1870</v>
      </c>
      <c r="E78" s="678" t="s">
        <v>309</v>
      </c>
      <c r="F78" s="678" t="s">
        <v>1331</v>
      </c>
      <c r="G78" s="678" t="s">
        <v>1366</v>
      </c>
      <c r="H78" s="678" t="s">
        <v>1871</v>
      </c>
      <c r="I78" s="678" t="s">
        <v>902</v>
      </c>
      <c r="J78" s="678" t="s">
        <v>874</v>
      </c>
      <c r="K78" s="678" t="s">
        <v>874</v>
      </c>
      <c r="L78" s="678" t="s">
        <v>863</v>
      </c>
      <c r="M78" s="678" t="s">
        <v>863</v>
      </c>
      <c r="N78" s="678" t="s">
        <v>28</v>
      </c>
      <c r="O78" s="678" t="s">
        <v>1129</v>
      </c>
      <c r="P78" s="678" t="s">
        <v>874</v>
      </c>
      <c r="Q78" s="118">
        <v>12000000</v>
      </c>
      <c r="R78" s="118">
        <v>3000000</v>
      </c>
      <c r="S78" s="118">
        <v>12000000</v>
      </c>
      <c r="T78" s="118">
        <v>5000000</v>
      </c>
      <c r="U78" s="118">
        <v>32000000</v>
      </c>
      <c r="V78" s="118">
        <v>4</v>
      </c>
      <c r="W78" s="118">
        <v>3</v>
      </c>
      <c r="X78" s="118">
        <v>7</v>
      </c>
      <c r="Y78" s="339">
        <v>343</v>
      </c>
      <c r="Z78" s="118">
        <v>3200</v>
      </c>
      <c r="AA78" s="118">
        <v>446</v>
      </c>
    </row>
    <row r="79" spans="1:27" ht="13.5" customHeight="1">
      <c r="A79" s="678" t="s">
        <v>1872</v>
      </c>
      <c r="B79" s="678" t="s">
        <v>1873</v>
      </c>
      <c r="C79" s="678" t="s">
        <v>1874</v>
      </c>
      <c r="D79" s="678" t="s">
        <v>1875</v>
      </c>
      <c r="E79" s="678" t="s">
        <v>305</v>
      </c>
      <c r="F79" s="678" t="s">
        <v>893</v>
      </c>
      <c r="G79" s="678" t="s">
        <v>1649</v>
      </c>
      <c r="H79" s="678" t="s">
        <v>1876</v>
      </c>
      <c r="I79" s="678" t="s">
        <v>883</v>
      </c>
      <c r="J79" s="678" t="s">
        <v>36</v>
      </c>
      <c r="K79" s="678" t="s">
        <v>36</v>
      </c>
      <c r="L79" s="678" t="s">
        <v>1161</v>
      </c>
      <c r="M79" s="678" t="s">
        <v>63</v>
      </c>
      <c r="N79" s="678" t="s">
        <v>64</v>
      </c>
      <c r="O79" s="678" t="s">
        <v>898</v>
      </c>
      <c r="P79" s="678" t="s">
        <v>874</v>
      </c>
      <c r="Q79" s="118">
        <v>6000000</v>
      </c>
      <c r="R79" s="118">
        <v>10000000</v>
      </c>
      <c r="S79" s="118">
        <v>10000000</v>
      </c>
      <c r="T79" s="118">
        <v>5000000</v>
      </c>
      <c r="U79" s="118">
        <v>31000000</v>
      </c>
      <c r="V79" s="118">
        <v>36</v>
      </c>
      <c r="W79" s="118">
        <v>27</v>
      </c>
      <c r="X79" s="118">
        <v>63</v>
      </c>
      <c r="Y79" s="339">
        <v>222.6</v>
      </c>
      <c r="Z79" s="118">
        <v>6200</v>
      </c>
      <c r="AA79" s="118">
        <v>1590</v>
      </c>
    </row>
    <row r="80" spans="1:27" ht="13.5" customHeight="1">
      <c r="A80" s="678" t="s">
        <v>1877</v>
      </c>
      <c r="B80" s="678" t="s">
        <v>1878</v>
      </c>
      <c r="C80" s="678" t="s">
        <v>1879</v>
      </c>
      <c r="D80" s="678" t="s">
        <v>1880</v>
      </c>
      <c r="E80" s="678" t="s">
        <v>46</v>
      </c>
      <c r="F80" s="678" t="s">
        <v>924</v>
      </c>
      <c r="G80" s="678" t="s">
        <v>1454</v>
      </c>
      <c r="H80" s="678" t="s">
        <v>1881</v>
      </c>
      <c r="I80" s="678" t="s">
        <v>897</v>
      </c>
      <c r="J80" s="678" t="s">
        <v>874</v>
      </c>
      <c r="K80" s="678" t="s">
        <v>874</v>
      </c>
      <c r="L80" s="678" t="s">
        <v>1882</v>
      </c>
      <c r="M80" s="678" t="s">
        <v>796</v>
      </c>
      <c r="N80" s="678" t="s">
        <v>30</v>
      </c>
      <c r="O80" s="678" t="s">
        <v>892</v>
      </c>
      <c r="P80" s="678" t="s">
        <v>874</v>
      </c>
      <c r="Q80" s="118">
        <v>0</v>
      </c>
      <c r="R80" s="118">
        <v>150000</v>
      </c>
      <c r="S80" s="118">
        <v>20000000</v>
      </c>
      <c r="T80" s="118">
        <v>10000000</v>
      </c>
      <c r="U80" s="118">
        <v>30150000</v>
      </c>
      <c r="V80" s="118">
        <v>10</v>
      </c>
      <c r="W80" s="118">
        <v>25</v>
      </c>
      <c r="X80" s="118">
        <v>35</v>
      </c>
      <c r="Y80" s="339">
        <v>153</v>
      </c>
      <c r="Z80" s="118">
        <v>4800</v>
      </c>
      <c r="AA80" s="118">
        <v>612</v>
      </c>
    </row>
    <row r="81" spans="1:27" ht="13.5" customHeight="1">
      <c r="A81" s="678" t="s">
        <v>1883</v>
      </c>
      <c r="B81" s="678" t="s">
        <v>1884</v>
      </c>
      <c r="C81" s="678" t="s">
        <v>1885</v>
      </c>
      <c r="D81" s="678" t="s">
        <v>1886</v>
      </c>
      <c r="E81" s="678" t="s">
        <v>872</v>
      </c>
      <c r="F81" s="678" t="s">
        <v>884</v>
      </c>
      <c r="G81" s="678" t="s">
        <v>1374</v>
      </c>
      <c r="H81" s="678" t="s">
        <v>1887</v>
      </c>
      <c r="I81" s="678" t="s">
        <v>896</v>
      </c>
      <c r="J81" s="678" t="s">
        <v>1888</v>
      </c>
      <c r="K81" s="678" t="s">
        <v>1212</v>
      </c>
      <c r="L81" s="678" t="s">
        <v>1190</v>
      </c>
      <c r="M81" s="678" t="s">
        <v>1183</v>
      </c>
      <c r="N81" s="678" t="s">
        <v>28</v>
      </c>
      <c r="O81" s="678" t="s">
        <v>1184</v>
      </c>
      <c r="P81" s="678" t="s">
        <v>874</v>
      </c>
      <c r="Q81" s="118">
        <v>20000000</v>
      </c>
      <c r="R81" s="118">
        <v>3000000</v>
      </c>
      <c r="S81" s="118">
        <v>2000000</v>
      </c>
      <c r="T81" s="118">
        <v>5000000</v>
      </c>
      <c r="U81" s="118">
        <v>30000000</v>
      </c>
      <c r="V81" s="118">
        <v>10</v>
      </c>
      <c r="W81" s="118">
        <v>0</v>
      </c>
      <c r="X81" s="118">
        <v>10</v>
      </c>
      <c r="Y81" s="339">
        <v>564.5</v>
      </c>
      <c r="Z81" s="118">
        <v>1732</v>
      </c>
      <c r="AA81" s="118">
        <v>500</v>
      </c>
    </row>
    <row r="82" spans="1:27" ht="13.5" customHeight="1">
      <c r="A82" s="678" t="s">
        <v>1889</v>
      </c>
      <c r="B82" s="678" t="s">
        <v>1890</v>
      </c>
      <c r="C82" s="678" t="s">
        <v>1891</v>
      </c>
      <c r="D82" s="678" t="s">
        <v>1892</v>
      </c>
      <c r="E82" s="678" t="s">
        <v>1298</v>
      </c>
      <c r="F82" s="678" t="s">
        <v>1893</v>
      </c>
      <c r="G82" s="678" t="s">
        <v>1358</v>
      </c>
      <c r="H82" s="678" t="s">
        <v>1894</v>
      </c>
      <c r="I82" s="678" t="s">
        <v>880</v>
      </c>
      <c r="J82" s="678" t="s">
        <v>36</v>
      </c>
      <c r="K82" s="678" t="s">
        <v>1149</v>
      </c>
      <c r="L82" s="678" t="s">
        <v>1895</v>
      </c>
      <c r="M82" s="678" t="s">
        <v>1896</v>
      </c>
      <c r="N82" s="678" t="s">
        <v>38</v>
      </c>
      <c r="O82" s="678" t="s">
        <v>1897</v>
      </c>
      <c r="P82" s="678" t="s">
        <v>1898</v>
      </c>
      <c r="Q82" s="118">
        <v>0</v>
      </c>
      <c r="R82" s="118">
        <v>25000000</v>
      </c>
      <c r="S82" s="118">
        <v>5000000</v>
      </c>
      <c r="T82" s="118">
        <v>0</v>
      </c>
      <c r="U82" s="118">
        <v>30000000</v>
      </c>
      <c r="V82" s="118">
        <v>13</v>
      </c>
      <c r="W82" s="118">
        <v>5</v>
      </c>
      <c r="X82" s="118">
        <v>18</v>
      </c>
      <c r="Y82" s="339">
        <v>229.46</v>
      </c>
      <c r="Z82" s="118">
        <v>2000</v>
      </c>
      <c r="AA82" s="118">
        <v>1535</v>
      </c>
    </row>
    <row r="83" spans="1:27" ht="13.5" customHeight="1">
      <c r="A83" s="678" t="s">
        <v>1899</v>
      </c>
      <c r="B83" s="678" t="s">
        <v>1900</v>
      </c>
      <c r="C83" s="678" t="s">
        <v>1901</v>
      </c>
      <c r="D83" s="678" t="s">
        <v>1902</v>
      </c>
      <c r="E83" s="678" t="s">
        <v>512</v>
      </c>
      <c r="F83" s="678" t="s">
        <v>1903</v>
      </c>
      <c r="G83" s="678" t="s">
        <v>1374</v>
      </c>
      <c r="H83" s="678" t="s">
        <v>1904</v>
      </c>
      <c r="I83" s="678" t="s">
        <v>882</v>
      </c>
      <c r="J83" s="678" t="s">
        <v>36</v>
      </c>
      <c r="K83" s="678" t="s">
        <v>36</v>
      </c>
      <c r="L83" s="678" t="s">
        <v>1376</v>
      </c>
      <c r="M83" s="678" t="s">
        <v>63</v>
      </c>
      <c r="N83" s="678" t="s">
        <v>64</v>
      </c>
      <c r="O83" s="678" t="s">
        <v>898</v>
      </c>
      <c r="P83" s="678" t="s">
        <v>874</v>
      </c>
      <c r="Q83" s="118">
        <v>0</v>
      </c>
      <c r="R83" s="118">
        <v>18000000</v>
      </c>
      <c r="S83" s="118">
        <v>4000000</v>
      </c>
      <c r="T83" s="118">
        <v>8000000</v>
      </c>
      <c r="U83" s="118">
        <v>30000000</v>
      </c>
      <c r="V83" s="118">
        <v>35</v>
      </c>
      <c r="W83" s="118">
        <v>40</v>
      </c>
      <c r="X83" s="118">
        <v>75</v>
      </c>
      <c r="Y83" s="339">
        <v>170.8</v>
      </c>
      <c r="Z83" s="118">
        <v>4300</v>
      </c>
      <c r="AA83" s="118">
        <v>1700</v>
      </c>
    </row>
    <row r="84" spans="1:27" ht="13.5" customHeight="1">
      <c r="A84" s="678" t="s">
        <v>1905</v>
      </c>
      <c r="B84" s="678" t="s">
        <v>1906</v>
      </c>
      <c r="C84" s="678" t="s">
        <v>1907</v>
      </c>
      <c r="D84" s="678" t="s">
        <v>1908</v>
      </c>
      <c r="E84" s="678" t="s">
        <v>1165</v>
      </c>
      <c r="F84" s="678" t="s">
        <v>1205</v>
      </c>
      <c r="G84" s="678" t="s">
        <v>1583</v>
      </c>
      <c r="H84" s="678" t="s">
        <v>1909</v>
      </c>
      <c r="I84" s="678" t="s">
        <v>883</v>
      </c>
      <c r="J84" s="678" t="s">
        <v>874</v>
      </c>
      <c r="K84" s="678" t="s">
        <v>874</v>
      </c>
      <c r="L84" s="678" t="s">
        <v>862</v>
      </c>
      <c r="M84" s="678" t="s">
        <v>862</v>
      </c>
      <c r="N84" s="678" t="s">
        <v>24</v>
      </c>
      <c r="O84" s="678" t="s">
        <v>935</v>
      </c>
      <c r="P84" s="678" t="s">
        <v>874</v>
      </c>
      <c r="Q84" s="118">
        <v>0</v>
      </c>
      <c r="R84" s="118">
        <v>9000000</v>
      </c>
      <c r="S84" s="118">
        <v>15000000</v>
      </c>
      <c r="T84" s="118">
        <v>6000000</v>
      </c>
      <c r="U84" s="118">
        <v>30000000</v>
      </c>
      <c r="V84" s="118">
        <v>5</v>
      </c>
      <c r="W84" s="118">
        <v>0</v>
      </c>
      <c r="X84" s="118">
        <v>5</v>
      </c>
      <c r="Y84" s="339">
        <v>133</v>
      </c>
      <c r="Z84" s="118">
        <v>19288</v>
      </c>
      <c r="AA84" s="118">
        <v>1020</v>
      </c>
    </row>
    <row r="85" spans="1:27" ht="13.5" customHeight="1">
      <c r="A85" s="678" t="s">
        <v>1910</v>
      </c>
      <c r="B85" s="678" t="s">
        <v>1911</v>
      </c>
      <c r="C85" s="678" t="s">
        <v>1912</v>
      </c>
      <c r="D85" s="678" t="s">
        <v>1913</v>
      </c>
      <c r="E85" s="678" t="s">
        <v>96</v>
      </c>
      <c r="F85" s="678" t="s">
        <v>1132</v>
      </c>
      <c r="G85" s="678" t="s">
        <v>1430</v>
      </c>
      <c r="H85" s="678" t="s">
        <v>1914</v>
      </c>
      <c r="I85" s="678" t="s">
        <v>897</v>
      </c>
      <c r="J85" s="678" t="s">
        <v>36</v>
      </c>
      <c r="K85" s="678" t="s">
        <v>36</v>
      </c>
      <c r="L85" s="678" t="s">
        <v>1690</v>
      </c>
      <c r="M85" s="678" t="s">
        <v>76</v>
      </c>
      <c r="N85" s="678" t="s">
        <v>64</v>
      </c>
      <c r="O85" s="678" t="s">
        <v>895</v>
      </c>
      <c r="P85" s="678" t="s">
        <v>874</v>
      </c>
      <c r="Q85" s="118">
        <v>0</v>
      </c>
      <c r="R85" s="118">
        <v>0</v>
      </c>
      <c r="S85" s="118">
        <v>25000000</v>
      </c>
      <c r="T85" s="118">
        <v>5000000</v>
      </c>
      <c r="U85" s="118">
        <v>30000000</v>
      </c>
      <c r="V85" s="118">
        <v>13</v>
      </c>
      <c r="W85" s="118">
        <v>17</v>
      </c>
      <c r="X85" s="118">
        <v>30</v>
      </c>
      <c r="Y85" s="339">
        <v>441.5</v>
      </c>
      <c r="Z85" s="118">
        <v>14750</v>
      </c>
      <c r="AA85" s="118">
        <v>2000</v>
      </c>
    </row>
    <row r="86" spans="1:27" ht="13.5" customHeight="1">
      <c r="A86" s="678" t="s">
        <v>1915</v>
      </c>
      <c r="B86" s="678" t="s">
        <v>1916</v>
      </c>
      <c r="C86" s="678" t="s">
        <v>1917</v>
      </c>
      <c r="D86" s="678" t="s">
        <v>1918</v>
      </c>
      <c r="E86" s="678" t="s">
        <v>48</v>
      </c>
      <c r="F86" s="678" t="s">
        <v>1120</v>
      </c>
      <c r="G86" s="678" t="s">
        <v>1332</v>
      </c>
      <c r="H86" s="678" t="s">
        <v>1658</v>
      </c>
      <c r="I86" s="678" t="s">
        <v>902</v>
      </c>
      <c r="J86" s="678" t="s">
        <v>36</v>
      </c>
      <c r="K86" s="678" t="s">
        <v>36</v>
      </c>
      <c r="L86" s="678" t="s">
        <v>1919</v>
      </c>
      <c r="M86" s="678" t="s">
        <v>1158</v>
      </c>
      <c r="N86" s="678" t="s">
        <v>82</v>
      </c>
      <c r="O86" s="678" t="s">
        <v>1159</v>
      </c>
      <c r="P86" s="678" t="s">
        <v>874</v>
      </c>
      <c r="Q86" s="118">
        <v>4500000</v>
      </c>
      <c r="R86" s="118">
        <v>10000000</v>
      </c>
      <c r="S86" s="118">
        <v>10000000</v>
      </c>
      <c r="T86" s="118">
        <v>5000000</v>
      </c>
      <c r="U86" s="118">
        <v>29500000</v>
      </c>
      <c r="V86" s="118">
        <v>7</v>
      </c>
      <c r="W86" s="118">
        <v>3</v>
      </c>
      <c r="X86" s="118">
        <v>10</v>
      </c>
      <c r="Y86" s="339">
        <v>1057</v>
      </c>
      <c r="Z86" s="118">
        <v>22252</v>
      </c>
      <c r="AA86" s="118">
        <v>3698</v>
      </c>
    </row>
    <row r="87" spans="1:27" ht="13.5" customHeight="1">
      <c r="A87" s="678" t="s">
        <v>1920</v>
      </c>
      <c r="B87" s="678" t="s">
        <v>1921</v>
      </c>
      <c r="C87" s="678" t="s">
        <v>1922</v>
      </c>
      <c r="D87" s="678" t="s">
        <v>1923</v>
      </c>
      <c r="E87" s="678" t="s">
        <v>52</v>
      </c>
      <c r="F87" s="678" t="s">
        <v>899</v>
      </c>
      <c r="G87" s="678" t="s">
        <v>1482</v>
      </c>
      <c r="H87" s="678" t="s">
        <v>1924</v>
      </c>
      <c r="I87" s="678" t="s">
        <v>878</v>
      </c>
      <c r="J87" s="678" t="s">
        <v>874</v>
      </c>
      <c r="K87" s="678" t="s">
        <v>874</v>
      </c>
      <c r="L87" s="678" t="s">
        <v>863</v>
      </c>
      <c r="M87" s="678" t="s">
        <v>863</v>
      </c>
      <c r="N87" s="678" t="s">
        <v>28</v>
      </c>
      <c r="O87" s="678" t="s">
        <v>1129</v>
      </c>
      <c r="P87" s="678" t="s">
        <v>1925</v>
      </c>
      <c r="Q87" s="118">
        <v>8400000</v>
      </c>
      <c r="R87" s="118">
        <v>6000000</v>
      </c>
      <c r="S87" s="118">
        <v>12000000</v>
      </c>
      <c r="T87" s="118">
        <v>3000000</v>
      </c>
      <c r="U87" s="118">
        <v>29400000</v>
      </c>
      <c r="V87" s="118">
        <v>12</v>
      </c>
      <c r="W87" s="118">
        <v>25</v>
      </c>
      <c r="X87" s="118">
        <v>37</v>
      </c>
      <c r="Y87" s="339">
        <v>426.02</v>
      </c>
      <c r="Z87" s="118">
        <v>800</v>
      </c>
      <c r="AA87" s="118">
        <v>143</v>
      </c>
    </row>
    <row r="88" spans="1:27" ht="13.5" customHeight="1">
      <c r="A88" s="678" t="s">
        <v>1926</v>
      </c>
      <c r="B88" s="678" t="s">
        <v>1927</v>
      </c>
      <c r="C88" s="678" t="s">
        <v>1928</v>
      </c>
      <c r="D88" s="678" t="s">
        <v>1929</v>
      </c>
      <c r="E88" s="678" t="s">
        <v>65</v>
      </c>
      <c r="F88" s="678" t="s">
        <v>907</v>
      </c>
      <c r="G88" s="678" t="s">
        <v>1366</v>
      </c>
      <c r="H88" s="678" t="s">
        <v>1930</v>
      </c>
      <c r="I88" s="678" t="s">
        <v>875</v>
      </c>
      <c r="J88" s="678" t="s">
        <v>874</v>
      </c>
      <c r="K88" s="678" t="s">
        <v>874</v>
      </c>
      <c r="L88" s="678" t="s">
        <v>1931</v>
      </c>
      <c r="M88" s="678" t="s">
        <v>796</v>
      </c>
      <c r="N88" s="678" t="s">
        <v>30</v>
      </c>
      <c r="O88" s="678" t="s">
        <v>892</v>
      </c>
      <c r="P88" s="678" t="s">
        <v>1932</v>
      </c>
      <c r="Q88" s="118">
        <v>8400000</v>
      </c>
      <c r="R88" s="118">
        <v>10000000</v>
      </c>
      <c r="S88" s="118">
        <v>8000000</v>
      </c>
      <c r="T88" s="118">
        <v>2000000</v>
      </c>
      <c r="U88" s="118">
        <v>28400000</v>
      </c>
      <c r="V88" s="118">
        <v>10</v>
      </c>
      <c r="W88" s="118">
        <v>3</v>
      </c>
      <c r="X88" s="118">
        <v>13</v>
      </c>
      <c r="Y88" s="339">
        <v>159</v>
      </c>
      <c r="Z88" s="118">
        <v>2800</v>
      </c>
      <c r="AA88" s="118">
        <v>960</v>
      </c>
    </row>
    <row r="89" spans="1:27" ht="13.5" customHeight="1">
      <c r="A89" s="678" t="s">
        <v>1933</v>
      </c>
      <c r="B89" s="678" t="s">
        <v>1934</v>
      </c>
      <c r="C89" s="678" t="s">
        <v>1935</v>
      </c>
      <c r="D89" s="678" t="s">
        <v>95</v>
      </c>
      <c r="E89" s="678" t="s">
        <v>81</v>
      </c>
      <c r="F89" s="678" t="s">
        <v>905</v>
      </c>
      <c r="G89" s="678" t="s">
        <v>1482</v>
      </c>
      <c r="H89" s="678" t="s">
        <v>1936</v>
      </c>
      <c r="I89" s="678" t="s">
        <v>897</v>
      </c>
      <c r="J89" s="678" t="s">
        <v>874</v>
      </c>
      <c r="K89" s="678" t="s">
        <v>874</v>
      </c>
      <c r="L89" s="678" t="s">
        <v>1937</v>
      </c>
      <c r="M89" s="678" t="s">
        <v>947</v>
      </c>
      <c r="N89" s="678" t="s">
        <v>30</v>
      </c>
      <c r="O89" s="678" t="s">
        <v>948</v>
      </c>
      <c r="P89" s="678" t="s">
        <v>1938</v>
      </c>
      <c r="Q89" s="118">
        <v>2000000</v>
      </c>
      <c r="R89" s="118">
        <v>5000000</v>
      </c>
      <c r="S89" s="118">
        <v>10000000</v>
      </c>
      <c r="T89" s="118">
        <v>10000000</v>
      </c>
      <c r="U89" s="118">
        <v>27000000</v>
      </c>
      <c r="V89" s="118">
        <v>7</v>
      </c>
      <c r="W89" s="118">
        <v>0</v>
      </c>
      <c r="X89" s="118">
        <v>7</v>
      </c>
      <c r="Y89" s="339">
        <v>332.61</v>
      </c>
      <c r="Z89" s="118">
        <v>20664</v>
      </c>
      <c r="AA89" s="118">
        <v>175</v>
      </c>
    </row>
    <row r="90" spans="1:27" ht="13.5" customHeight="1">
      <c r="A90" s="678" t="s">
        <v>1939</v>
      </c>
      <c r="B90" s="678" t="s">
        <v>1940</v>
      </c>
      <c r="C90" s="678" t="s">
        <v>1941</v>
      </c>
      <c r="D90" s="678" t="s">
        <v>55</v>
      </c>
      <c r="E90" s="678" t="s">
        <v>56</v>
      </c>
      <c r="F90" s="678" t="s">
        <v>901</v>
      </c>
      <c r="G90" s="678" t="s">
        <v>1332</v>
      </c>
      <c r="H90" s="678" t="s">
        <v>1942</v>
      </c>
      <c r="I90" s="678" t="s">
        <v>873</v>
      </c>
      <c r="J90" s="678" t="s">
        <v>874</v>
      </c>
      <c r="K90" s="678" t="s">
        <v>874</v>
      </c>
      <c r="L90" s="678" t="s">
        <v>1943</v>
      </c>
      <c r="M90" s="678" t="s">
        <v>1944</v>
      </c>
      <c r="N90" s="678" t="s">
        <v>855</v>
      </c>
      <c r="O90" s="678" t="s">
        <v>1945</v>
      </c>
      <c r="P90" s="678" t="s">
        <v>1946</v>
      </c>
      <c r="Q90" s="118">
        <v>1000000</v>
      </c>
      <c r="R90" s="118">
        <v>500000</v>
      </c>
      <c r="S90" s="118">
        <v>15000000</v>
      </c>
      <c r="T90" s="118">
        <v>10000000</v>
      </c>
      <c r="U90" s="118">
        <v>26500000</v>
      </c>
      <c r="V90" s="118">
        <v>3</v>
      </c>
      <c r="W90" s="118">
        <v>0</v>
      </c>
      <c r="X90" s="118">
        <v>3</v>
      </c>
      <c r="Y90" s="339">
        <v>1498.7</v>
      </c>
      <c r="Z90" s="118">
        <v>10706</v>
      </c>
      <c r="AA90" s="118">
        <v>0</v>
      </c>
    </row>
    <row r="91" spans="1:27" ht="13.5" customHeight="1">
      <c r="A91" s="678" t="s">
        <v>1947</v>
      </c>
      <c r="B91" s="678" t="s">
        <v>1948</v>
      </c>
      <c r="C91" s="678" t="s">
        <v>1949</v>
      </c>
      <c r="D91" s="678" t="s">
        <v>95</v>
      </c>
      <c r="E91" s="678" t="s">
        <v>81</v>
      </c>
      <c r="F91" s="678" t="s">
        <v>905</v>
      </c>
      <c r="G91" s="678" t="s">
        <v>1576</v>
      </c>
      <c r="H91" s="678" t="s">
        <v>1950</v>
      </c>
      <c r="I91" s="678" t="s">
        <v>883</v>
      </c>
      <c r="J91" s="678" t="s">
        <v>36</v>
      </c>
      <c r="K91" s="678" t="s">
        <v>36</v>
      </c>
      <c r="L91" s="678" t="s">
        <v>1951</v>
      </c>
      <c r="M91" s="678" t="s">
        <v>76</v>
      </c>
      <c r="N91" s="678" t="s">
        <v>64</v>
      </c>
      <c r="O91" s="678" t="s">
        <v>895</v>
      </c>
      <c r="P91" s="678" t="s">
        <v>874</v>
      </c>
      <c r="Q91" s="118">
        <v>10000000</v>
      </c>
      <c r="R91" s="118">
        <v>8000000</v>
      </c>
      <c r="S91" s="118">
        <v>5000000</v>
      </c>
      <c r="T91" s="118">
        <v>3000000</v>
      </c>
      <c r="U91" s="118">
        <v>26000000</v>
      </c>
      <c r="V91" s="118">
        <v>10</v>
      </c>
      <c r="W91" s="118">
        <v>10</v>
      </c>
      <c r="X91" s="118">
        <v>20</v>
      </c>
      <c r="Y91" s="339">
        <v>470.58</v>
      </c>
      <c r="Z91" s="118">
        <v>6560</v>
      </c>
      <c r="AA91" s="118">
        <v>102</v>
      </c>
    </row>
    <row r="92" spans="1:27" ht="13.5" customHeight="1">
      <c r="A92" s="678" t="s">
        <v>1952</v>
      </c>
      <c r="B92" s="678" t="s">
        <v>1953</v>
      </c>
      <c r="C92" s="678" t="s">
        <v>1954</v>
      </c>
      <c r="D92" s="678" t="s">
        <v>1955</v>
      </c>
      <c r="E92" s="678" t="s">
        <v>1298</v>
      </c>
      <c r="F92" s="678" t="s">
        <v>1893</v>
      </c>
      <c r="G92" s="678" t="s">
        <v>1396</v>
      </c>
      <c r="H92" s="678" t="s">
        <v>1956</v>
      </c>
      <c r="I92" s="678" t="s">
        <v>888</v>
      </c>
      <c r="J92" s="678" t="s">
        <v>874</v>
      </c>
      <c r="K92" s="678" t="s">
        <v>874</v>
      </c>
      <c r="L92" s="678" t="s">
        <v>1127</v>
      </c>
      <c r="M92" s="678" t="s">
        <v>876</v>
      </c>
      <c r="N92" s="678" t="s">
        <v>32</v>
      </c>
      <c r="O92" s="678" t="s">
        <v>877</v>
      </c>
      <c r="P92" s="678" t="s">
        <v>874</v>
      </c>
      <c r="Q92" s="118">
        <v>10000000</v>
      </c>
      <c r="R92" s="118">
        <v>5250000</v>
      </c>
      <c r="S92" s="118">
        <v>5500000</v>
      </c>
      <c r="T92" s="118">
        <v>5000000</v>
      </c>
      <c r="U92" s="118">
        <v>25750000</v>
      </c>
      <c r="V92" s="118">
        <v>9</v>
      </c>
      <c r="W92" s="118">
        <v>3</v>
      </c>
      <c r="X92" s="118">
        <v>12</v>
      </c>
      <c r="Y92" s="339">
        <v>187.26</v>
      </c>
      <c r="Z92" s="118">
        <v>2000</v>
      </c>
      <c r="AA92" s="118">
        <v>512</v>
      </c>
    </row>
    <row r="93" spans="1:27" ht="13.5" customHeight="1">
      <c r="A93" s="678" t="s">
        <v>1957</v>
      </c>
      <c r="B93" s="678" t="s">
        <v>1958</v>
      </c>
      <c r="C93" s="678" t="s">
        <v>1959</v>
      </c>
      <c r="D93" s="678" t="s">
        <v>55</v>
      </c>
      <c r="E93" s="678" t="s">
        <v>56</v>
      </c>
      <c r="F93" s="678" t="s">
        <v>901</v>
      </c>
      <c r="G93" s="678" t="s">
        <v>1576</v>
      </c>
      <c r="H93" s="678" t="s">
        <v>1960</v>
      </c>
      <c r="I93" s="678" t="s">
        <v>874</v>
      </c>
      <c r="J93" s="678" t="s">
        <v>874</v>
      </c>
      <c r="K93" s="678" t="s">
        <v>874</v>
      </c>
      <c r="L93" s="678" t="s">
        <v>1961</v>
      </c>
      <c r="M93" s="678" t="s">
        <v>1962</v>
      </c>
      <c r="N93" s="678" t="s">
        <v>845</v>
      </c>
      <c r="O93" s="678" t="s">
        <v>1963</v>
      </c>
      <c r="P93" s="678" t="s">
        <v>874</v>
      </c>
      <c r="Q93" s="118">
        <v>5000000</v>
      </c>
      <c r="R93" s="118">
        <v>10000000</v>
      </c>
      <c r="S93" s="118">
        <v>10000000</v>
      </c>
      <c r="T93" s="118">
        <v>100000</v>
      </c>
      <c r="U93" s="118">
        <v>25100000</v>
      </c>
      <c r="V93" s="118">
        <v>10</v>
      </c>
      <c r="W93" s="118">
        <v>0</v>
      </c>
      <c r="X93" s="118">
        <v>10</v>
      </c>
      <c r="Y93" s="339">
        <v>3709</v>
      </c>
      <c r="Z93" s="118">
        <v>17400</v>
      </c>
      <c r="AA93" s="118">
        <v>417</v>
      </c>
    </row>
    <row r="94" spans="1:27" ht="13.5" customHeight="1">
      <c r="A94" s="678" t="s">
        <v>1964</v>
      </c>
      <c r="B94" s="678" t="s">
        <v>1965</v>
      </c>
      <c r="C94" s="678" t="s">
        <v>1966</v>
      </c>
      <c r="D94" s="678" t="s">
        <v>88</v>
      </c>
      <c r="E94" s="678" t="s">
        <v>871</v>
      </c>
      <c r="F94" s="678" t="s">
        <v>908</v>
      </c>
      <c r="G94" s="678" t="s">
        <v>1583</v>
      </c>
      <c r="H94" s="678" t="s">
        <v>1967</v>
      </c>
      <c r="I94" s="678" t="s">
        <v>1128</v>
      </c>
      <c r="J94" s="678" t="s">
        <v>874</v>
      </c>
      <c r="K94" s="678" t="s">
        <v>874</v>
      </c>
      <c r="L94" s="678" t="s">
        <v>1968</v>
      </c>
      <c r="M94" s="678" t="s">
        <v>876</v>
      </c>
      <c r="N94" s="678" t="s">
        <v>32</v>
      </c>
      <c r="O94" s="678" t="s">
        <v>877</v>
      </c>
      <c r="P94" s="678" t="s">
        <v>1969</v>
      </c>
      <c r="Q94" s="118">
        <v>7000000</v>
      </c>
      <c r="R94" s="118">
        <v>15000000</v>
      </c>
      <c r="S94" s="118">
        <v>1500000</v>
      </c>
      <c r="T94" s="118">
        <v>1500000</v>
      </c>
      <c r="U94" s="118">
        <v>25000000</v>
      </c>
      <c r="V94" s="118">
        <v>19</v>
      </c>
      <c r="W94" s="118">
        <v>7</v>
      </c>
      <c r="X94" s="118">
        <v>26</v>
      </c>
      <c r="Y94" s="339">
        <v>118.81</v>
      </c>
      <c r="Z94" s="118">
        <v>8000</v>
      </c>
      <c r="AA94" s="118">
        <v>2150</v>
      </c>
    </row>
    <row r="95" spans="1:27" ht="13.5" customHeight="1">
      <c r="A95" s="678" t="s">
        <v>1970</v>
      </c>
      <c r="B95" s="678" t="s">
        <v>1971</v>
      </c>
      <c r="C95" s="678" t="s">
        <v>1972</v>
      </c>
      <c r="D95" s="678" t="s">
        <v>1194</v>
      </c>
      <c r="E95" s="678" t="s">
        <v>70</v>
      </c>
      <c r="F95" s="678" t="s">
        <v>906</v>
      </c>
      <c r="G95" s="678" t="s">
        <v>1814</v>
      </c>
      <c r="H95" s="678" t="s">
        <v>1973</v>
      </c>
      <c r="I95" s="678" t="s">
        <v>883</v>
      </c>
      <c r="J95" s="678" t="s">
        <v>874</v>
      </c>
      <c r="K95" s="678" t="s">
        <v>874</v>
      </c>
      <c r="L95" s="678" t="s">
        <v>1974</v>
      </c>
      <c r="M95" s="678" t="s">
        <v>1441</v>
      </c>
      <c r="N95" s="678" t="s">
        <v>844</v>
      </c>
      <c r="O95" s="678" t="s">
        <v>1442</v>
      </c>
      <c r="P95" s="678" t="s">
        <v>874</v>
      </c>
      <c r="Q95" s="118">
        <v>0</v>
      </c>
      <c r="R95" s="118">
        <v>0</v>
      </c>
      <c r="S95" s="118">
        <v>4000000</v>
      </c>
      <c r="T95" s="118">
        <v>20000000</v>
      </c>
      <c r="U95" s="118">
        <v>24000000</v>
      </c>
      <c r="V95" s="118">
        <v>3</v>
      </c>
      <c r="W95" s="118">
        <v>0</v>
      </c>
      <c r="X95" s="118">
        <v>3</v>
      </c>
      <c r="Y95" s="339">
        <v>240</v>
      </c>
      <c r="Z95" s="118">
        <v>79944</v>
      </c>
      <c r="AA95" s="118">
        <v>0</v>
      </c>
    </row>
    <row r="96" spans="1:27" ht="13.5" customHeight="1">
      <c r="A96" s="678" t="s">
        <v>1975</v>
      </c>
      <c r="B96" s="678" t="s">
        <v>1976</v>
      </c>
      <c r="C96" s="678" t="s">
        <v>1977</v>
      </c>
      <c r="D96" s="678" t="s">
        <v>1978</v>
      </c>
      <c r="E96" s="678" t="s">
        <v>321</v>
      </c>
      <c r="F96" s="678" t="s">
        <v>1979</v>
      </c>
      <c r="G96" s="678" t="s">
        <v>1374</v>
      </c>
      <c r="H96" s="678" t="s">
        <v>1980</v>
      </c>
      <c r="I96" s="678" t="s">
        <v>883</v>
      </c>
      <c r="J96" s="678" t="s">
        <v>874</v>
      </c>
      <c r="K96" s="678" t="s">
        <v>874</v>
      </c>
      <c r="L96" s="678" t="s">
        <v>941</v>
      </c>
      <c r="M96" s="678" t="s">
        <v>941</v>
      </c>
      <c r="N96" s="678" t="s">
        <v>32</v>
      </c>
      <c r="O96" s="678" t="s">
        <v>942</v>
      </c>
      <c r="P96" s="678" t="s">
        <v>874</v>
      </c>
      <c r="Q96" s="118">
        <v>5500000</v>
      </c>
      <c r="R96" s="118">
        <v>9000000</v>
      </c>
      <c r="S96" s="118">
        <v>4000000</v>
      </c>
      <c r="T96" s="118">
        <v>5000000</v>
      </c>
      <c r="U96" s="118">
        <v>23500000</v>
      </c>
      <c r="V96" s="118">
        <v>7</v>
      </c>
      <c r="W96" s="118">
        <v>24</v>
      </c>
      <c r="X96" s="118">
        <v>31</v>
      </c>
      <c r="Y96" s="339">
        <v>73.48</v>
      </c>
      <c r="Z96" s="118">
        <v>960</v>
      </c>
      <c r="AA96" s="118">
        <v>552</v>
      </c>
    </row>
    <row r="97" spans="1:27" ht="13.5" customHeight="1">
      <c r="A97" s="678" t="s">
        <v>1981</v>
      </c>
      <c r="B97" s="678" t="s">
        <v>1982</v>
      </c>
      <c r="C97" s="678" t="s">
        <v>1983</v>
      </c>
      <c r="D97" s="678" t="s">
        <v>1984</v>
      </c>
      <c r="E97" s="678" t="s">
        <v>46</v>
      </c>
      <c r="F97" s="678" t="s">
        <v>924</v>
      </c>
      <c r="G97" s="678" t="s">
        <v>1576</v>
      </c>
      <c r="H97" s="678" t="s">
        <v>1111</v>
      </c>
      <c r="I97" s="678" t="s">
        <v>910</v>
      </c>
      <c r="J97" s="678" t="s">
        <v>874</v>
      </c>
      <c r="K97" s="678" t="s">
        <v>874</v>
      </c>
      <c r="L97" s="678" t="s">
        <v>1226</v>
      </c>
      <c r="M97" s="678" t="s">
        <v>1226</v>
      </c>
      <c r="N97" s="678" t="s">
        <v>43</v>
      </c>
      <c r="O97" s="678" t="s">
        <v>1227</v>
      </c>
      <c r="P97" s="678" t="s">
        <v>874</v>
      </c>
      <c r="Q97" s="118">
        <v>3000000</v>
      </c>
      <c r="R97" s="118">
        <v>5000000</v>
      </c>
      <c r="S97" s="118">
        <v>5000000</v>
      </c>
      <c r="T97" s="118">
        <v>10000000</v>
      </c>
      <c r="U97" s="118">
        <v>23000000</v>
      </c>
      <c r="V97" s="118">
        <v>10</v>
      </c>
      <c r="W97" s="118">
        <v>20</v>
      </c>
      <c r="X97" s="118">
        <v>30</v>
      </c>
      <c r="Y97" s="339">
        <v>487.5</v>
      </c>
      <c r="Z97" s="118">
        <v>2115</v>
      </c>
      <c r="AA97" s="118">
        <v>1800</v>
      </c>
    </row>
    <row r="98" spans="1:27" ht="13.5" customHeight="1">
      <c r="A98" s="678" t="s">
        <v>1985</v>
      </c>
      <c r="B98" s="678" t="s">
        <v>1986</v>
      </c>
      <c r="C98" s="678" t="s">
        <v>1987</v>
      </c>
      <c r="D98" s="678" t="s">
        <v>1988</v>
      </c>
      <c r="E98" s="678" t="s">
        <v>39</v>
      </c>
      <c r="F98" s="678" t="s">
        <v>1131</v>
      </c>
      <c r="G98" s="678" t="s">
        <v>1814</v>
      </c>
      <c r="H98" s="678" t="s">
        <v>1989</v>
      </c>
      <c r="I98" s="678" t="s">
        <v>875</v>
      </c>
      <c r="J98" s="678" t="s">
        <v>874</v>
      </c>
      <c r="K98" s="678" t="s">
        <v>874</v>
      </c>
      <c r="L98" s="678" t="s">
        <v>1990</v>
      </c>
      <c r="M98" s="678" t="s">
        <v>1991</v>
      </c>
      <c r="N98" s="678" t="s">
        <v>47</v>
      </c>
      <c r="O98" s="678" t="s">
        <v>1992</v>
      </c>
      <c r="P98" s="678" t="s">
        <v>1993</v>
      </c>
      <c r="Q98" s="118">
        <v>12000000</v>
      </c>
      <c r="R98" s="118">
        <v>5000000</v>
      </c>
      <c r="S98" s="118">
        <v>5000000</v>
      </c>
      <c r="T98" s="118">
        <v>1000000</v>
      </c>
      <c r="U98" s="118">
        <v>23000000</v>
      </c>
      <c r="V98" s="118">
        <v>13</v>
      </c>
      <c r="W98" s="118">
        <v>5</v>
      </c>
      <c r="X98" s="118">
        <v>18</v>
      </c>
      <c r="Y98" s="339">
        <v>109.8</v>
      </c>
      <c r="Z98" s="118">
        <v>5724</v>
      </c>
      <c r="AA98" s="118">
        <v>470</v>
      </c>
    </row>
    <row r="99" spans="1:27" ht="13.5" customHeight="1">
      <c r="A99" s="678" t="s">
        <v>1994</v>
      </c>
      <c r="B99" s="678" t="s">
        <v>1995</v>
      </c>
      <c r="C99" s="678" t="s">
        <v>1996</v>
      </c>
      <c r="D99" s="678" t="s">
        <v>95</v>
      </c>
      <c r="E99" s="678" t="s">
        <v>81</v>
      </c>
      <c r="F99" s="678" t="s">
        <v>905</v>
      </c>
      <c r="G99" s="678" t="s">
        <v>1501</v>
      </c>
      <c r="H99" s="678" t="s">
        <v>1997</v>
      </c>
      <c r="I99" s="678" t="s">
        <v>902</v>
      </c>
      <c r="J99" s="678" t="s">
        <v>874</v>
      </c>
      <c r="K99" s="678" t="s">
        <v>874</v>
      </c>
      <c r="L99" s="678" t="s">
        <v>1998</v>
      </c>
      <c r="M99" s="678" t="s">
        <v>1999</v>
      </c>
      <c r="N99" s="678" t="s">
        <v>821</v>
      </c>
      <c r="O99" s="678" t="s">
        <v>2000</v>
      </c>
      <c r="P99" s="678" t="s">
        <v>2001</v>
      </c>
      <c r="Q99" s="118">
        <v>10000000</v>
      </c>
      <c r="R99" s="118">
        <v>2000000</v>
      </c>
      <c r="S99" s="118">
        <v>5000000</v>
      </c>
      <c r="T99" s="118">
        <v>6000000</v>
      </c>
      <c r="U99" s="118">
        <v>23000000</v>
      </c>
      <c r="V99" s="118">
        <v>4</v>
      </c>
      <c r="W99" s="118">
        <v>0</v>
      </c>
      <c r="X99" s="118">
        <v>4</v>
      </c>
      <c r="Y99" s="339">
        <v>264</v>
      </c>
      <c r="Z99" s="118">
        <v>16732</v>
      </c>
      <c r="AA99" s="118">
        <v>2852</v>
      </c>
    </row>
    <row r="100" spans="1:27" ht="13.5" customHeight="1">
      <c r="A100" s="678" t="s">
        <v>2002</v>
      </c>
      <c r="B100" s="678" t="s">
        <v>2003</v>
      </c>
      <c r="C100" s="678" t="s">
        <v>2004</v>
      </c>
      <c r="D100" s="678" t="s">
        <v>2005</v>
      </c>
      <c r="E100" s="678" t="s">
        <v>388</v>
      </c>
      <c r="F100" s="678" t="s">
        <v>2006</v>
      </c>
      <c r="G100" s="678" t="s">
        <v>1438</v>
      </c>
      <c r="H100" s="678" t="s">
        <v>2007</v>
      </c>
      <c r="I100" s="678" t="s">
        <v>880</v>
      </c>
      <c r="J100" s="678" t="s">
        <v>874</v>
      </c>
      <c r="K100" s="678" t="s">
        <v>874</v>
      </c>
      <c r="L100" s="678" t="s">
        <v>2008</v>
      </c>
      <c r="M100" s="678" t="s">
        <v>63</v>
      </c>
      <c r="N100" s="678" t="s">
        <v>64</v>
      </c>
      <c r="O100" s="678" t="s">
        <v>898</v>
      </c>
      <c r="P100" s="678" t="s">
        <v>874</v>
      </c>
      <c r="Q100" s="118">
        <v>10000000</v>
      </c>
      <c r="R100" s="118">
        <v>9200000</v>
      </c>
      <c r="S100" s="118">
        <v>2000000</v>
      </c>
      <c r="T100" s="118">
        <v>1000000</v>
      </c>
      <c r="U100" s="118">
        <v>22200000</v>
      </c>
      <c r="V100" s="118">
        <v>7</v>
      </c>
      <c r="W100" s="118">
        <v>0</v>
      </c>
      <c r="X100" s="118">
        <v>7</v>
      </c>
      <c r="Y100" s="339">
        <v>485.7</v>
      </c>
      <c r="Z100" s="118">
        <v>3988</v>
      </c>
      <c r="AA100" s="118">
        <v>1500</v>
      </c>
    </row>
    <row r="101" spans="1:27" ht="13.5" customHeight="1">
      <c r="A101" s="678" t="s">
        <v>2009</v>
      </c>
      <c r="B101" s="678" t="s">
        <v>2010</v>
      </c>
      <c r="C101" s="678" t="s">
        <v>2011</v>
      </c>
      <c r="D101" s="678" t="s">
        <v>2012</v>
      </c>
      <c r="E101" s="678" t="s">
        <v>52</v>
      </c>
      <c r="F101" s="678" t="s">
        <v>899</v>
      </c>
      <c r="G101" s="678" t="s">
        <v>1501</v>
      </c>
      <c r="H101" s="678" t="s">
        <v>2013</v>
      </c>
      <c r="I101" s="678" t="s">
        <v>878</v>
      </c>
      <c r="J101" s="678" t="s">
        <v>36</v>
      </c>
      <c r="K101" s="678" t="s">
        <v>2014</v>
      </c>
      <c r="L101" s="678" t="s">
        <v>1161</v>
      </c>
      <c r="M101" s="678" t="s">
        <v>63</v>
      </c>
      <c r="N101" s="678" t="s">
        <v>64</v>
      </c>
      <c r="O101" s="678" t="s">
        <v>898</v>
      </c>
      <c r="P101" s="678" t="s">
        <v>874</v>
      </c>
      <c r="Q101" s="118">
        <v>10000000</v>
      </c>
      <c r="R101" s="118">
        <v>8000000</v>
      </c>
      <c r="S101" s="118">
        <v>2500000</v>
      </c>
      <c r="T101" s="118">
        <v>1500000</v>
      </c>
      <c r="U101" s="118">
        <v>22000000</v>
      </c>
      <c r="V101" s="118">
        <v>16</v>
      </c>
      <c r="W101" s="118">
        <v>34</v>
      </c>
      <c r="X101" s="118">
        <v>50</v>
      </c>
      <c r="Y101" s="339">
        <v>496.84</v>
      </c>
      <c r="Z101" s="118">
        <v>2201</v>
      </c>
      <c r="AA101" s="118">
        <v>985</v>
      </c>
    </row>
    <row r="102" spans="1:27" ht="13.5" customHeight="1">
      <c r="A102" s="678" t="s">
        <v>2015</v>
      </c>
      <c r="B102" s="678" t="s">
        <v>2016</v>
      </c>
      <c r="C102" s="678" t="s">
        <v>2017</v>
      </c>
      <c r="D102" s="678" t="s">
        <v>2018</v>
      </c>
      <c r="E102" s="678" t="s">
        <v>869</v>
      </c>
      <c r="F102" s="678" t="s">
        <v>927</v>
      </c>
      <c r="G102" s="678" t="s">
        <v>1454</v>
      </c>
      <c r="H102" s="678" t="s">
        <v>2019</v>
      </c>
      <c r="I102" s="678" t="s">
        <v>880</v>
      </c>
      <c r="J102" s="678" t="s">
        <v>36</v>
      </c>
      <c r="K102" s="678" t="s">
        <v>36</v>
      </c>
      <c r="L102" s="678" t="s">
        <v>2020</v>
      </c>
      <c r="M102" s="678" t="s">
        <v>63</v>
      </c>
      <c r="N102" s="678" t="s">
        <v>64</v>
      </c>
      <c r="O102" s="678" t="s">
        <v>898</v>
      </c>
      <c r="P102" s="678" t="s">
        <v>874</v>
      </c>
      <c r="Q102" s="118">
        <v>10000000</v>
      </c>
      <c r="R102" s="118">
        <v>5000000</v>
      </c>
      <c r="S102" s="118">
        <v>5000000</v>
      </c>
      <c r="T102" s="118">
        <v>1000000</v>
      </c>
      <c r="U102" s="118">
        <v>21000000</v>
      </c>
      <c r="V102" s="118">
        <v>10</v>
      </c>
      <c r="W102" s="118">
        <v>0</v>
      </c>
      <c r="X102" s="118">
        <v>10</v>
      </c>
      <c r="Y102" s="339">
        <v>375</v>
      </c>
      <c r="Z102" s="118">
        <v>8380</v>
      </c>
      <c r="AA102" s="118">
        <v>3200</v>
      </c>
    </row>
    <row r="103" spans="1:27" ht="13.5" customHeight="1">
      <c r="A103" s="678" t="s">
        <v>2021</v>
      </c>
      <c r="B103" s="678" t="s">
        <v>2022</v>
      </c>
      <c r="C103" s="678" t="s">
        <v>2023</v>
      </c>
      <c r="D103" s="678" t="s">
        <v>2024</v>
      </c>
      <c r="E103" s="678" t="s">
        <v>872</v>
      </c>
      <c r="F103" s="678" t="s">
        <v>884</v>
      </c>
      <c r="G103" s="678" t="s">
        <v>1491</v>
      </c>
      <c r="H103" s="678" t="s">
        <v>2025</v>
      </c>
      <c r="I103" s="678" t="s">
        <v>896</v>
      </c>
      <c r="J103" s="678" t="s">
        <v>874</v>
      </c>
      <c r="K103" s="678" t="s">
        <v>874</v>
      </c>
      <c r="L103" s="678" t="s">
        <v>1211</v>
      </c>
      <c r="M103" s="678" t="s">
        <v>63</v>
      </c>
      <c r="N103" s="678" t="s">
        <v>64</v>
      </c>
      <c r="O103" s="678" t="s">
        <v>898</v>
      </c>
      <c r="P103" s="678" t="s">
        <v>874</v>
      </c>
      <c r="Q103" s="118">
        <v>10000000</v>
      </c>
      <c r="R103" s="118">
        <v>5000000</v>
      </c>
      <c r="S103" s="118">
        <v>5000000</v>
      </c>
      <c r="T103" s="118">
        <v>1000000</v>
      </c>
      <c r="U103" s="118">
        <v>21000000</v>
      </c>
      <c r="V103" s="118">
        <v>30</v>
      </c>
      <c r="W103" s="118">
        <v>10</v>
      </c>
      <c r="X103" s="118">
        <v>40</v>
      </c>
      <c r="Y103" s="339">
        <v>3956.58</v>
      </c>
      <c r="Z103" s="118">
        <v>2814</v>
      </c>
      <c r="AA103" s="118">
        <v>750</v>
      </c>
    </row>
    <row r="104" spans="1:27" ht="13.5" customHeight="1">
      <c r="A104" s="678" t="s">
        <v>2026</v>
      </c>
      <c r="B104" s="678" t="s">
        <v>2027</v>
      </c>
      <c r="C104" s="678" t="s">
        <v>2028</v>
      </c>
      <c r="D104" s="678" t="s">
        <v>2029</v>
      </c>
      <c r="E104" s="678" t="s">
        <v>115</v>
      </c>
      <c r="F104" s="678" t="s">
        <v>2030</v>
      </c>
      <c r="G104" s="678" t="s">
        <v>1396</v>
      </c>
      <c r="H104" s="678" t="s">
        <v>2031</v>
      </c>
      <c r="I104" s="678" t="s">
        <v>873</v>
      </c>
      <c r="J104" s="678" t="s">
        <v>36</v>
      </c>
      <c r="K104" s="678" t="s">
        <v>36</v>
      </c>
      <c r="L104" s="678" t="s">
        <v>2032</v>
      </c>
      <c r="M104" s="678" t="s">
        <v>1526</v>
      </c>
      <c r="N104" s="678" t="s">
        <v>82</v>
      </c>
      <c r="O104" s="678" t="s">
        <v>1527</v>
      </c>
      <c r="P104" s="678" t="s">
        <v>874</v>
      </c>
      <c r="Q104" s="118">
        <v>0</v>
      </c>
      <c r="R104" s="118">
        <v>8500000</v>
      </c>
      <c r="S104" s="118">
        <v>6700000</v>
      </c>
      <c r="T104" s="118">
        <v>5000000</v>
      </c>
      <c r="U104" s="118">
        <v>20200000</v>
      </c>
      <c r="V104" s="118">
        <v>2</v>
      </c>
      <c r="W104" s="118">
        <v>10</v>
      </c>
      <c r="X104" s="118">
        <v>12</v>
      </c>
      <c r="Y104" s="339">
        <v>78.489999999999995</v>
      </c>
      <c r="Z104" s="118">
        <v>0</v>
      </c>
      <c r="AA104" s="118">
        <v>300</v>
      </c>
    </row>
    <row r="105" spans="1:27" ht="13.5" customHeight="1">
      <c r="A105" s="678" t="s">
        <v>2033</v>
      </c>
      <c r="B105" s="678" t="s">
        <v>2034</v>
      </c>
      <c r="C105" s="678" t="s">
        <v>2035</v>
      </c>
      <c r="D105" s="678" t="s">
        <v>2036</v>
      </c>
      <c r="E105" s="678" t="s">
        <v>68</v>
      </c>
      <c r="F105" s="678" t="s">
        <v>2037</v>
      </c>
      <c r="G105" s="678" t="s">
        <v>1454</v>
      </c>
      <c r="H105" s="678" t="s">
        <v>1476</v>
      </c>
      <c r="I105" s="678" t="s">
        <v>878</v>
      </c>
      <c r="J105" s="678" t="s">
        <v>874</v>
      </c>
      <c r="K105" s="678" t="s">
        <v>2038</v>
      </c>
      <c r="L105" s="678" t="s">
        <v>2039</v>
      </c>
      <c r="M105" s="678" t="s">
        <v>2039</v>
      </c>
      <c r="N105" s="678" t="s">
        <v>127</v>
      </c>
      <c r="O105" s="678" t="s">
        <v>2040</v>
      </c>
      <c r="P105" s="678" t="s">
        <v>2041</v>
      </c>
      <c r="Q105" s="118">
        <v>0</v>
      </c>
      <c r="R105" s="118">
        <v>10022000</v>
      </c>
      <c r="S105" s="118">
        <v>8238000</v>
      </c>
      <c r="T105" s="118">
        <v>1871000</v>
      </c>
      <c r="U105" s="118">
        <v>20131000</v>
      </c>
      <c r="V105" s="118">
        <v>10</v>
      </c>
      <c r="W105" s="118">
        <v>0</v>
      </c>
      <c r="X105" s="118">
        <v>10</v>
      </c>
      <c r="Y105" s="339">
        <v>218</v>
      </c>
      <c r="Z105" s="118">
        <v>638</v>
      </c>
      <c r="AA105" s="118">
        <v>405</v>
      </c>
    </row>
    <row r="106" spans="1:27" ht="13.5" customHeight="1">
      <c r="A106" s="678" t="s">
        <v>2042</v>
      </c>
      <c r="B106" s="678" t="s">
        <v>2043</v>
      </c>
      <c r="C106" s="678" t="s">
        <v>2044</v>
      </c>
      <c r="D106" s="678" t="s">
        <v>2045</v>
      </c>
      <c r="E106" s="678" t="s">
        <v>31</v>
      </c>
      <c r="F106" s="678" t="s">
        <v>893</v>
      </c>
      <c r="G106" s="678" t="s">
        <v>1374</v>
      </c>
      <c r="H106" s="678" t="s">
        <v>2046</v>
      </c>
      <c r="I106" s="678" t="s">
        <v>878</v>
      </c>
      <c r="J106" s="678" t="s">
        <v>2047</v>
      </c>
      <c r="K106" s="678" t="s">
        <v>36</v>
      </c>
      <c r="L106" s="678" t="s">
        <v>943</v>
      </c>
      <c r="M106" s="678" t="s">
        <v>63</v>
      </c>
      <c r="N106" s="678" t="s">
        <v>64</v>
      </c>
      <c r="O106" s="678" t="s">
        <v>898</v>
      </c>
      <c r="P106" s="678" t="s">
        <v>874</v>
      </c>
      <c r="Q106" s="118">
        <v>0</v>
      </c>
      <c r="R106" s="118">
        <v>5000000</v>
      </c>
      <c r="S106" s="118">
        <v>5000000</v>
      </c>
      <c r="T106" s="118">
        <v>10000000</v>
      </c>
      <c r="U106" s="118">
        <v>20000000</v>
      </c>
      <c r="V106" s="118">
        <v>10</v>
      </c>
      <c r="W106" s="118">
        <v>10</v>
      </c>
      <c r="X106" s="118">
        <v>20</v>
      </c>
      <c r="Y106" s="339">
        <v>147.38999999999999</v>
      </c>
      <c r="Z106" s="118">
        <v>640</v>
      </c>
      <c r="AA106" s="118">
        <v>726</v>
      </c>
    </row>
    <row r="107" spans="1:27" ht="13.5" customHeight="1">
      <c r="A107" s="678" t="s">
        <v>2048</v>
      </c>
      <c r="B107" s="678" t="s">
        <v>2049</v>
      </c>
      <c r="C107" s="678" t="s">
        <v>2050</v>
      </c>
      <c r="D107" s="678" t="s">
        <v>2051</v>
      </c>
      <c r="E107" s="678" t="s">
        <v>510</v>
      </c>
      <c r="F107" s="678" t="s">
        <v>1115</v>
      </c>
      <c r="G107" s="678" t="s">
        <v>1341</v>
      </c>
      <c r="H107" s="678" t="s">
        <v>1571</v>
      </c>
      <c r="I107" s="678" t="s">
        <v>874</v>
      </c>
      <c r="J107" s="678" t="s">
        <v>2052</v>
      </c>
      <c r="K107" s="678" t="s">
        <v>2053</v>
      </c>
      <c r="L107" s="678" t="s">
        <v>2054</v>
      </c>
      <c r="M107" s="678" t="s">
        <v>2054</v>
      </c>
      <c r="N107" s="678" t="s">
        <v>59</v>
      </c>
      <c r="O107" s="678" t="s">
        <v>2055</v>
      </c>
      <c r="P107" s="678" t="s">
        <v>874</v>
      </c>
      <c r="Q107" s="118">
        <v>0</v>
      </c>
      <c r="R107" s="118">
        <v>10000000</v>
      </c>
      <c r="S107" s="118">
        <v>10000000</v>
      </c>
      <c r="T107" s="118">
        <v>0</v>
      </c>
      <c r="U107" s="118">
        <v>20000000</v>
      </c>
      <c r="V107" s="118">
        <v>3</v>
      </c>
      <c r="W107" s="118">
        <v>1</v>
      </c>
      <c r="X107" s="118">
        <v>4</v>
      </c>
      <c r="Y107" s="339">
        <v>161.18700000000001</v>
      </c>
      <c r="Z107" s="118">
        <v>1280</v>
      </c>
      <c r="AA107" s="118">
        <v>340</v>
      </c>
    </row>
    <row r="108" spans="1:27" ht="13.5" customHeight="1">
      <c r="A108" s="678" t="s">
        <v>2056</v>
      </c>
      <c r="B108" s="678" t="s">
        <v>2057</v>
      </c>
      <c r="C108" s="678" t="s">
        <v>2058</v>
      </c>
      <c r="D108" s="678" t="s">
        <v>2059</v>
      </c>
      <c r="E108" s="678" t="s">
        <v>39</v>
      </c>
      <c r="F108" s="678" t="s">
        <v>1131</v>
      </c>
      <c r="G108" s="678" t="s">
        <v>1332</v>
      </c>
      <c r="H108" s="678" t="s">
        <v>2060</v>
      </c>
      <c r="I108" s="678" t="s">
        <v>896</v>
      </c>
      <c r="J108" s="678" t="s">
        <v>36</v>
      </c>
      <c r="K108" s="678" t="s">
        <v>36</v>
      </c>
      <c r="L108" s="678" t="s">
        <v>1586</v>
      </c>
      <c r="M108" s="678" t="s">
        <v>1587</v>
      </c>
      <c r="N108" s="678" t="s">
        <v>32</v>
      </c>
      <c r="O108" s="678" t="s">
        <v>1588</v>
      </c>
      <c r="P108" s="678" t="s">
        <v>874</v>
      </c>
      <c r="Q108" s="118">
        <v>10000000</v>
      </c>
      <c r="R108" s="118">
        <v>7000000</v>
      </c>
      <c r="S108" s="118">
        <v>2000000</v>
      </c>
      <c r="T108" s="118">
        <v>1000000</v>
      </c>
      <c r="U108" s="118">
        <v>20000000</v>
      </c>
      <c r="V108" s="118">
        <v>30</v>
      </c>
      <c r="W108" s="118">
        <v>30</v>
      </c>
      <c r="X108" s="118">
        <v>60</v>
      </c>
      <c r="Y108" s="339">
        <v>66.989999999999995</v>
      </c>
      <c r="Z108" s="118">
        <v>1558</v>
      </c>
      <c r="AA108" s="118">
        <v>1210</v>
      </c>
    </row>
    <row r="109" spans="1:27" ht="13.5" customHeight="1">
      <c r="A109" s="678" t="s">
        <v>2061</v>
      </c>
      <c r="B109" s="678" t="s">
        <v>2062</v>
      </c>
      <c r="C109" s="678" t="s">
        <v>2063</v>
      </c>
      <c r="D109" s="678" t="s">
        <v>88</v>
      </c>
      <c r="E109" s="678" t="s">
        <v>871</v>
      </c>
      <c r="F109" s="678" t="s">
        <v>908</v>
      </c>
      <c r="G109" s="678" t="s">
        <v>1332</v>
      </c>
      <c r="H109" s="678" t="s">
        <v>1199</v>
      </c>
      <c r="I109" s="678" t="s">
        <v>874</v>
      </c>
      <c r="J109" s="678" t="s">
        <v>874</v>
      </c>
      <c r="K109" s="678" t="s">
        <v>874</v>
      </c>
      <c r="L109" s="678" t="s">
        <v>1866</v>
      </c>
      <c r="M109" s="678" t="s">
        <v>934</v>
      </c>
      <c r="N109" s="678" t="s">
        <v>24</v>
      </c>
      <c r="O109" s="678" t="s">
        <v>951</v>
      </c>
      <c r="P109" s="678" t="s">
        <v>874</v>
      </c>
      <c r="Q109" s="118">
        <v>1000000</v>
      </c>
      <c r="R109" s="118">
        <v>6000000</v>
      </c>
      <c r="S109" s="118">
        <v>3000000</v>
      </c>
      <c r="T109" s="118">
        <v>10000000</v>
      </c>
      <c r="U109" s="118">
        <v>20000000</v>
      </c>
      <c r="V109" s="118">
        <v>10</v>
      </c>
      <c r="W109" s="118">
        <v>0</v>
      </c>
      <c r="X109" s="118">
        <v>10</v>
      </c>
      <c r="Y109" s="339">
        <v>235</v>
      </c>
      <c r="Z109" s="118">
        <v>8679</v>
      </c>
      <c r="AA109" s="118">
        <v>975</v>
      </c>
    </row>
    <row r="110" spans="1:27" ht="13.5" customHeight="1">
      <c r="A110" s="678" t="s">
        <v>2064</v>
      </c>
      <c r="B110" s="678" t="s">
        <v>2065</v>
      </c>
      <c r="C110" s="678" t="s">
        <v>2066</v>
      </c>
      <c r="D110" s="678" t="s">
        <v>2067</v>
      </c>
      <c r="E110" s="678" t="s">
        <v>29</v>
      </c>
      <c r="F110" s="678" t="s">
        <v>879</v>
      </c>
      <c r="G110" s="678" t="s">
        <v>1501</v>
      </c>
      <c r="H110" s="678" t="s">
        <v>2068</v>
      </c>
      <c r="I110" s="678" t="s">
        <v>902</v>
      </c>
      <c r="J110" s="678" t="s">
        <v>874</v>
      </c>
      <c r="K110" s="678" t="s">
        <v>874</v>
      </c>
      <c r="L110" s="678" t="s">
        <v>1182</v>
      </c>
      <c r="M110" s="678" t="s">
        <v>1158</v>
      </c>
      <c r="N110" s="678" t="s">
        <v>82</v>
      </c>
      <c r="O110" s="678" t="s">
        <v>1159</v>
      </c>
      <c r="P110" s="678" t="s">
        <v>2069</v>
      </c>
      <c r="Q110" s="118">
        <v>10000000</v>
      </c>
      <c r="R110" s="118">
        <v>2000000</v>
      </c>
      <c r="S110" s="118">
        <v>5000000</v>
      </c>
      <c r="T110" s="118">
        <v>3000000</v>
      </c>
      <c r="U110" s="118">
        <v>20000000</v>
      </c>
      <c r="V110" s="118">
        <v>37</v>
      </c>
      <c r="W110" s="118">
        <v>63</v>
      </c>
      <c r="X110" s="118">
        <v>100</v>
      </c>
      <c r="Y110" s="339">
        <v>491.48</v>
      </c>
      <c r="Z110" s="118">
        <v>17096</v>
      </c>
      <c r="AA110" s="118">
        <v>2595</v>
      </c>
    </row>
    <row r="111" spans="1:27" ht="13.5" customHeight="1">
      <c r="A111" s="678" t="s">
        <v>2070</v>
      </c>
      <c r="B111" s="678" t="s">
        <v>2071</v>
      </c>
      <c r="C111" s="678" t="s">
        <v>2072</v>
      </c>
      <c r="D111" s="678" t="s">
        <v>2073</v>
      </c>
      <c r="E111" s="678" t="s">
        <v>367</v>
      </c>
      <c r="F111" s="678" t="s">
        <v>2074</v>
      </c>
      <c r="G111" s="678" t="s">
        <v>1501</v>
      </c>
      <c r="H111" s="678" t="s">
        <v>2075</v>
      </c>
      <c r="I111" s="678" t="s">
        <v>910</v>
      </c>
      <c r="J111" s="678" t="s">
        <v>874</v>
      </c>
      <c r="K111" s="678" t="s">
        <v>874</v>
      </c>
      <c r="L111" s="678" t="s">
        <v>1990</v>
      </c>
      <c r="M111" s="678" t="s">
        <v>1991</v>
      </c>
      <c r="N111" s="678" t="s">
        <v>47</v>
      </c>
      <c r="O111" s="678" t="s">
        <v>874</v>
      </c>
      <c r="P111" s="678" t="s">
        <v>874</v>
      </c>
      <c r="Q111" s="118">
        <v>5000000</v>
      </c>
      <c r="R111" s="118">
        <v>10000000</v>
      </c>
      <c r="S111" s="118">
        <v>3000000</v>
      </c>
      <c r="T111" s="118">
        <v>2000000</v>
      </c>
      <c r="U111" s="118">
        <v>20000000</v>
      </c>
      <c r="V111" s="118">
        <v>10</v>
      </c>
      <c r="W111" s="118">
        <v>0</v>
      </c>
      <c r="X111" s="118">
        <v>10</v>
      </c>
      <c r="Y111" s="339">
        <v>299</v>
      </c>
      <c r="Z111" s="118">
        <v>3200</v>
      </c>
      <c r="AA111" s="118">
        <v>1598</v>
      </c>
    </row>
    <row r="112" spans="1:27" ht="13.5" customHeight="1">
      <c r="A112" s="678" t="s">
        <v>2076</v>
      </c>
      <c r="B112" s="678" t="s">
        <v>2077</v>
      </c>
      <c r="C112" s="678" t="s">
        <v>2078</v>
      </c>
      <c r="D112" s="678" t="s">
        <v>2079</v>
      </c>
      <c r="E112" s="678" t="s">
        <v>705</v>
      </c>
      <c r="F112" s="678" t="s">
        <v>1206</v>
      </c>
      <c r="G112" s="678" t="s">
        <v>1814</v>
      </c>
      <c r="H112" s="678" t="s">
        <v>2080</v>
      </c>
      <c r="I112" s="678" t="s">
        <v>880</v>
      </c>
      <c r="J112" s="678" t="s">
        <v>874</v>
      </c>
      <c r="K112" s="678" t="s">
        <v>874</v>
      </c>
      <c r="L112" s="678" t="s">
        <v>2081</v>
      </c>
      <c r="M112" s="678" t="s">
        <v>1180</v>
      </c>
      <c r="N112" s="678" t="s">
        <v>849</v>
      </c>
      <c r="O112" s="678" t="s">
        <v>1181</v>
      </c>
      <c r="P112" s="678" t="s">
        <v>874</v>
      </c>
      <c r="Q112" s="118">
        <v>6359671</v>
      </c>
      <c r="R112" s="118">
        <v>6256831</v>
      </c>
      <c r="S112" s="118">
        <v>6500000</v>
      </c>
      <c r="T112" s="118">
        <v>500000</v>
      </c>
      <c r="U112" s="118">
        <v>19616502</v>
      </c>
      <c r="V112" s="118">
        <v>5</v>
      </c>
      <c r="W112" s="118">
        <v>25</v>
      </c>
      <c r="X112" s="118">
        <v>30</v>
      </c>
      <c r="Y112" s="339">
        <v>193</v>
      </c>
      <c r="Z112" s="118">
        <v>5088</v>
      </c>
      <c r="AA112" s="118">
        <v>1250</v>
      </c>
    </row>
    <row r="113" spans="1:27" ht="13.5" customHeight="1">
      <c r="A113" s="678" t="s">
        <v>2082</v>
      </c>
      <c r="B113" s="678" t="s">
        <v>2083</v>
      </c>
      <c r="C113" s="678" t="s">
        <v>2084</v>
      </c>
      <c r="D113" s="678" t="s">
        <v>2085</v>
      </c>
      <c r="E113" s="678" t="s">
        <v>65</v>
      </c>
      <c r="F113" s="678" t="s">
        <v>907</v>
      </c>
      <c r="G113" s="678" t="s">
        <v>1366</v>
      </c>
      <c r="H113" s="678" t="s">
        <v>2086</v>
      </c>
      <c r="I113" s="678" t="s">
        <v>896</v>
      </c>
      <c r="J113" s="678" t="s">
        <v>874</v>
      </c>
      <c r="K113" s="678" t="s">
        <v>874</v>
      </c>
      <c r="L113" s="678" t="s">
        <v>2087</v>
      </c>
      <c r="M113" s="678" t="s">
        <v>941</v>
      </c>
      <c r="N113" s="678" t="s">
        <v>32</v>
      </c>
      <c r="O113" s="678" t="s">
        <v>942</v>
      </c>
      <c r="P113" s="678" t="s">
        <v>874</v>
      </c>
      <c r="Q113" s="118">
        <v>3755700</v>
      </c>
      <c r="R113" s="118">
        <v>8000000</v>
      </c>
      <c r="S113" s="118">
        <v>2000000</v>
      </c>
      <c r="T113" s="118">
        <v>5000000</v>
      </c>
      <c r="U113" s="118">
        <v>18755700</v>
      </c>
      <c r="V113" s="118">
        <v>8</v>
      </c>
      <c r="W113" s="118">
        <v>3</v>
      </c>
      <c r="X113" s="118">
        <v>11</v>
      </c>
      <c r="Y113" s="339">
        <v>73.2</v>
      </c>
      <c r="Z113" s="118">
        <v>5008</v>
      </c>
      <c r="AA113" s="118">
        <v>667</v>
      </c>
    </row>
    <row r="114" spans="1:27" ht="13.5" customHeight="1">
      <c r="A114" s="678" t="s">
        <v>2088</v>
      </c>
      <c r="B114" s="678" t="s">
        <v>2089</v>
      </c>
      <c r="C114" s="678" t="s">
        <v>2090</v>
      </c>
      <c r="D114" s="678" t="s">
        <v>2091</v>
      </c>
      <c r="E114" s="678" t="s">
        <v>134</v>
      </c>
      <c r="F114" s="678" t="s">
        <v>2092</v>
      </c>
      <c r="G114" s="678" t="s">
        <v>1583</v>
      </c>
      <c r="H114" s="678" t="s">
        <v>2093</v>
      </c>
      <c r="I114" s="678" t="s">
        <v>910</v>
      </c>
      <c r="J114" s="678" t="s">
        <v>874</v>
      </c>
      <c r="K114" s="678" t="s">
        <v>874</v>
      </c>
      <c r="L114" s="678" t="s">
        <v>2094</v>
      </c>
      <c r="M114" s="678" t="s">
        <v>1704</v>
      </c>
      <c r="N114" s="678" t="s">
        <v>127</v>
      </c>
      <c r="O114" s="678" t="s">
        <v>2095</v>
      </c>
      <c r="P114" s="678" t="s">
        <v>2096</v>
      </c>
      <c r="Q114" s="118">
        <v>5000000</v>
      </c>
      <c r="R114" s="118">
        <v>4500000</v>
      </c>
      <c r="S114" s="118">
        <v>6000000</v>
      </c>
      <c r="T114" s="118">
        <v>3000000</v>
      </c>
      <c r="U114" s="118">
        <v>18500000</v>
      </c>
      <c r="V114" s="118">
        <v>5</v>
      </c>
      <c r="W114" s="118">
        <v>1</v>
      </c>
      <c r="X114" s="118">
        <v>6</v>
      </c>
      <c r="Y114" s="339">
        <v>197.5</v>
      </c>
      <c r="Z114" s="118">
        <v>16704</v>
      </c>
      <c r="AA114" s="118">
        <v>0</v>
      </c>
    </row>
    <row r="115" spans="1:27" ht="13.5" customHeight="1">
      <c r="A115" s="678" t="s">
        <v>2097</v>
      </c>
      <c r="B115" s="678" t="s">
        <v>2098</v>
      </c>
      <c r="C115" s="678" t="s">
        <v>2099</v>
      </c>
      <c r="D115" s="678" t="s">
        <v>2100</v>
      </c>
      <c r="E115" s="678" t="s">
        <v>81</v>
      </c>
      <c r="F115" s="678" t="s">
        <v>905</v>
      </c>
      <c r="G115" s="678" t="s">
        <v>1366</v>
      </c>
      <c r="H115" s="678" t="s">
        <v>2101</v>
      </c>
      <c r="I115" s="678" t="s">
        <v>902</v>
      </c>
      <c r="J115" s="678" t="s">
        <v>36</v>
      </c>
      <c r="K115" s="678" t="s">
        <v>36</v>
      </c>
      <c r="L115" s="678" t="s">
        <v>1182</v>
      </c>
      <c r="M115" s="678" t="s">
        <v>2102</v>
      </c>
      <c r="N115" s="678" t="s">
        <v>827</v>
      </c>
      <c r="O115" s="678" t="s">
        <v>2103</v>
      </c>
      <c r="P115" s="678" t="s">
        <v>874</v>
      </c>
      <c r="Q115" s="118">
        <v>3000000</v>
      </c>
      <c r="R115" s="118">
        <v>2000000</v>
      </c>
      <c r="S115" s="118">
        <v>5000000</v>
      </c>
      <c r="T115" s="118">
        <v>8000000</v>
      </c>
      <c r="U115" s="118">
        <v>18000000</v>
      </c>
      <c r="V115" s="118">
        <v>10</v>
      </c>
      <c r="W115" s="118">
        <v>0</v>
      </c>
      <c r="X115" s="118">
        <v>10</v>
      </c>
      <c r="Y115" s="339">
        <v>273.24</v>
      </c>
      <c r="Z115" s="118">
        <v>26578</v>
      </c>
      <c r="AA115" s="118">
        <v>1600</v>
      </c>
    </row>
    <row r="116" spans="1:27" ht="13.5" customHeight="1">
      <c r="A116" s="678" t="s">
        <v>2104</v>
      </c>
      <c r="B116" s="678" t="s">
        <v>2105</v>
      </c>
      <c r="C116" s="678" t="s">
        <v>2106</v>
      </c>
      <c r="D116" s="678" t="s">
        <v>95</v>
      </c>
      <c r="E116" s="678" t="s">
        <v>81</v>
      </c>
      <c r="F116" s="678" t="s">
        <v>905</v>
      </c>
      <c r="G116" s="678" t="s">
        <v>1438</v>
      </c>
      <c r="H116" s="678" t="s">
        <v>2107</v>
      </c>
      <c r="I116" s="678" t="s">
        <v>873</v>
      </c>
      <c r="J116" s="678" t="s">
        <v>874</v>
      </c>
      <c r="K116" s="678" t="s">
        <v>874</v>
      </c>
      <c r="L116" s="678" t="s">
        <v>2108</v>
      </c>
      <c r="M116" s="678" t="s">
        <v>2109</v>
      </c>
      <c r="N116" s="678" t="s">
        <v>845</v>
      </c>
      <c r="O116" s="678" t="s">
        <v>2110</v>
      </c>
      <c r="P116" s="678" t="s">
        <v>2111</v>
      </c>
      <c r="Q116" s="118">
        <v>6100000</v>
      </c>
      <c r="R116" s="118">
        <v>6354000</v>
      </c>
      <c r="S116" s="118">
        <v>4500000</v>
      </c>
      <c r="T116" s="118">
        <v>1000000</v>
      </c>
      <c r="U116" s="118">
        <v>17954000</v>
      </c>
      <c r="V116" s="118">
        <v>3</v>
      </c>
      <c r="W116" s="118">
        <v>0</v>
      </c>
      <c r="X116" s="118">
        <v>3</v>
      </c>
      <c r="Y116" s="339">
        <v>161.36000000000001</v>
      </c>
      <c r="Z116" s="118">
        <v>18796</v>
      </c>
      <c r="AA116" s="118">
        <v>497</v>
      </c>
    </row>
    <row r="117" spans="1:27" ht="13.5" customHeight="1">
      <c r="A117" s="678" t="s">
        <v>2112</v>
      </c>
      <c r="B117" s="678" t="s">
        <v>2113</v>
      </c>
      <c r="C117" s="678" t="s">
        <v>2114</v>
      </c>
      <c r="D117" s="678" t="s">
        <v>2115</v>
      </c>
      <c r="E117" s="678" t="s">
        <v>81</v>
      </c>
      <c r="F117" s="678" t="s">
        <v>905</v>
      </c>
      <c r="G117" s="678" t="s">
        <v>1430</v>
      </c>
      <c r="H117" s="678" t="s">
        <v>2116</v>
      </c>
      <c r="I117" s="678" t="s">
        <v>880</v>
      </c>
      <c r="J117" s="678" t="s">
        <v>874</v>
      </c>
      <c r="K117" s="678" t="s">
        <v>874</v>
      </c>
      <c r="L117" s="678" t="s">
        <v>2117</v>
      </c>
      <c r="M117" s="678" t="s">
        <v>2117</v>
      </c>
      <c r="N117" s="678" t="s">
        <v>802</v>
      </c>
      <c r="O117" s="678" t="s">
        <v>2118</v>
      </c>
      <c r="P117" s="678" t="s">
        <v>874</v>
      </c>
      <c r="Q117" s="118">
        <v>4500000</v>
      </c>
      <c r="R117" s="118">
        <v>3000000</v>
      </c>
      <c r="S117" s="118">
        <v>7000000</v>
      </c>
      <c r="T117" s="118">
        <v>3000000</v>
      </c>
      <c r="U117" s="118">
        <v>17500000</v>
      </c>
      <c r="V117" s="118">
        <v>6</v>
      </c>
      <c r="W117" s="118">
        <v>2</v>
      </c>
      <c r="X117" s="118">
        <v>8</v>
      </c>
      <c r="Y117" s="339">
        <v>238</v>
      </c>
      <c r="Z117" s="118">
        <v>4036</v>
      </c>
      <c r="AA117" s="118">
        <v>0</v>
      </c>
    </row>
    <row r="118" spans="1:27" ht="13.5" customHeight="1">
      <c r="A118" s="678" t="s">
        <v>2119</v>
      </c>
      <c r="B118" s="678" t="s">
        <v>2120</v>
      </c>
      <c r="C118" s="678" t="s">
        <v>2121</v>
      </c>
      <c r="D118" s="678" t="s">
        <v>2122</v>
      </c>
      <c r="E118" s="678" t="s">
        <v>35</v>
      </c>
      <c r="F118" s="678" t="s">
        <v>889</v>
      </c>
      <c r="G118" s="678" t="s">
        <v>1814</v>
      </c>
      <c r="H118" s="678" t="s">
        <v>2123</v>
      </c>
      <c r="I118" s="678" t="s">
        <v>896</v>
      </c>
      <c r="J118" s="678" t="s">
        <v>874</v>
      </c>
      <c r="K118" s="678" t="s">
        <v>874</v>
      </c>
      <c r="L118" s="678" t="s">
        <v>1130</v>
      </c>
      <c r="M118" s="678" t="s">
        <v>74</v>
      </c>
      <c r="N118" s="678" t="s">
        <v>28</v>
      </c>
      <c r="O118" s="678" t="s">
        <v>885</v>
      </c>
      <c r="P118" s="678" t="s">
        <v>874</v>
      </c>
      <c r="Q118" s="118">
        <v>0</v>
      </c>
      <c r="R118" s="118">
        <v>11000000</v>
      </c>
      <c r="S118" s="118">
        <v>5500000</v>
      </c>
      <c r="T118" s="118">
        <v>1000000</v>
      </c>
      <c r="U118" s="118">
        <v>17500000</v>
      </c>
      <c r="V118" s="118">
        <v>8</v>
      </c>
      <c r="W118" s="118">
        <v>1</v>
      </c>
      <c r="X118" s="118">
        <v>9</v>
      </c>
      <c r="Y118" s="339">
        <v>51.3</v>
      </c>
      <c r="Z118" s="118">
        <v>1900</v>
      </c>
      <c r="AA118" s="118">
        <v>488</v>
      </c>
    </row>
    <row r="119" spans="1:27" ht="13.5" customHeight="1">
      <c r="A119" s="678" t="s">
        <v>2124</v>
      </c>
      <c r="B119" s="678" t="s">
        <v>2125</v>
      </c>
      <c r="C119" s="678" t="s">
        <v>2126</v>
      </c>
      <c r="D119" s="678" t="s">
        <v>2127</v>
      </c>
      <c r="E119" s="678" t="s">
        <v>869</v>
      </c>
      <c r="F119" s="678" t="s">
        <v>927</v>
      </c>
      <c r="G119" s="678" t="s">
        <v>1421</v>
      </c>
      <c r="H119" s="678" t="s">
        <v>2128</v>
      </c>
      <c r="I119" s="678" t="s">
        <v>874</v>
      </c>
      <c r="J119" s="678" t="s">
        <v>2129</v>
      </c>
      <c r="K119" s="678" t="s">
        <v>2130</v>
      </c>
      <c r="L119" s="678" t="s">
        <v>2131</v>
      </c>
      <c r="M119" s="678" t="s">
        <v>1425</v>
      </c>
      <c r="N119" s="678" t="s">
        <v>59</v>
      </c>
      <c r="O119" s="678" t="s">
        <v>909</v>
      </c>
      <c r="P119" s="678" t="s">
        <v>874</v>
      </c>
      <c r="Q119" s="118">
        <v>5000000</v>
      </c>
      <c r="R119" s="118">
        <v>5000000</v>
      </c>
      <c r="S119" s="118">
        <v>5500000</v>
      </c>
      <c r="T119" s="118">
        <v>2000000</v>
      </c>
      <c r="U119" s="118">
        <v>17500000</v>
      </c>
      <c r="V119" s="118">
        <v>7</v>
      </c>
      <c r="W119" s="118">
        <v>13</v>
      </c>
      <c r="X119" s="118">
        <v>20</v>
      </c>
      <c r="Y119" s="339">
        <v>74</v>
      </c>
      <c r="Z119" s="118">
        <v>144</v>
      </c>
      <c r="AA119" s="118">
        <v>144</v>
      </c>
    </row>
    <row r="120" spans="1:27" ht="13.5" customHeight="1">
      <c r="A120" s="678" t="s">
        <v>2132</v>
      </c>
      <c r="B120" s="678" t="s">
        <v>2133</v>
      </c>
      <c r="C120" s="678" t="s">
        <v>2134</v>
      </c>
      <c r="D120" s="678" t="s">
        <v>2135</v>
      </c>
      <c r="E120" s="678" t="s">
        <v>56</v>
      </c>
      <c r="F120" s="678" t="s">
        <v>901</v>
      </c>
      <c r="G120" s="678" t="s">
        <v>1430</v>
      </c>
      <c r="H120" s="678" t="s">
        <v>2136</v>
      </c>
      <c r="I120" s="678" t="s">
        <v>897</v>
      </c>
      <c r="J120" s="678" t="s">
        <v>874</v>
      </c>
      <c r="K120" s="678" t="s">
        <v>2137</v>
      </c>
      <c r="L120" s="678" t="s">
        <v>2138</v>
      </c>
      <c r="M120" s="678" t="s">
        <v>2139</v>
      </c>
      <c r="N120" s="678" t="s">
        <v>824</v>
      </c>
      <c r="O120" s="678" t="s">
        <v>2140</v>
      </c>
      <c r="P120" s="678" t="s">
        <v>874</v>
      </c>
      <c r="Q120" s="118">
        <v>4000000</v>
      </c>
      <c r="R120" s="118">
        <v>1000000</v>
      </c>
      <c r="S120" s="118">
        <v>10000000</v>
      </c>
      <c r="T120" s="118">
        <v>2000000</v>
      </c>
      <c r="U120" s="118">
        <v>17000000</v>
      </c>
      <c r="V120" s="118">
        <v>5</v>
      </c>
      <c r="W120" s="118">
        <v>0</v>
      </c>
      <c r="X120" s="118">
        <v>5</v>
      </c>
      <c r="Y120" s="339">
        <v>1451.86</v>
      </c>
      <c r="Z120" s="118">
        <v>35744</v>
      </c>
      <c r="AA120" s="118">
        <v>733</v>
      </c>
    </row>
    <row r="121" spans="1:27" ht="13.5" customHeight="1">
      <c r="A121" s="678" t="s">
        <v>2141</v>
      </c>
      <c r="B121" s="678" t="s">
        <v>2142</v>
      </c>
      <c r="C121" s="678" t="s">
        <v>2143</v>
      </c>
      <c r="D121" s="678" t="s">
        <v>2144</v>
      </c>
      <c r="E121" s="678" t="s">
        <v>361</v>
      </c>
      <c r="F121" s="678" t="s">
        <v>2145</v>
      </c>
      <c r="G121" s="678" t="s">
        <v>1501</v>
      </c>
      <c r="H121" s="678" t="s">
        <v>2146</v>
      </c>
      <c r="I121" s="678" t="s">
        <v>900</v>
      </c>
      <c r="J121" s="678" t="s">
        <v>874</v>
      </c>
      <c r="K121" s="678" t="s">
        <v>874</v>
      </c>
      <c r="L121" s="678" t="s">
        <v>1931</v>
      </c>
      <c r="M121" s="678" t="s">
        <v>796</v>
      </c>
      <c r="N121" s="678" t="s">
        <v>30</v>
      </c>
      <c r="O121" s="678" t="s">
        <v>892</v>
      </c>
      <c r="P121" s="678" t="s">
        <v>874</v>
      </c>
      <c r="Q121" s="118">
        <v>0</v>
      </c>
      <c r="R121" s="118">
        <v>0</v>
      </c>
      <c r="S121" s="118">
        <v>15000000</v>
      </c>
      <c r="T121" s="118">
        <v>2000000</v>
      </c>
      <c r="U121" s="118">
        <v>17000000</v>
      </c>
      <c r="V121" s="118">
        <v>12</v>
      </c>
      <c r="W121" s="118">
        <v>8</v>
      </c>
      <c r="X121" s="118">
        <v>20</v>
      </c>
      <c r="Y121" s="339">
        <v>140</v>
      </c>
      <c r="Z121" s="118">
        <v>1500</v>
      </c>
      <c r="AA121" s="118">
        <v>1500</v>
      </c>
    </row>
    <row r="122" spans="1:27" ht="13.5" customHeight="1">
      <c r="A122" s="678" t="s">
        <v>2147</v>
      </c>
      <c r="B122" s="678" t="s">
        <v>2148</v>
      </c>
      <c r="C122" s="678" t="s">
        <v>2149</v>
      </c>
      <c r="D122" s="678" t="s">
        <v>2150</v>
      </c>
      <c r="E122" s="678" t="s">
        <v>81</v>
      </c>
      <c r="F122" s="678" t="s">
        <v>905</v>
      </c>
      <c r="G122" s="678" t="s">
        <v>1358</v>
      </c>
      <c r="H122" s="678" t="s">
        <v>2007</v>
      </c>
      <c r="I122" s="678" t="s">
        <v>896</v>
      </c>
      <c r="J122" s="678" t="s">
        <v>874</v>
      </c>
      <c r="K122" s="678" t="s">
        <v>874</v>
      </c>
      <c r="L122" s="678" t="s">
        <v>2151</v>
      </c>
      <c r="M122" s="678" t="s">
        <v>2152</v>
      </c>
      <c r="N122" s="678" t="s">
        <v>830</v>
      </c>
      <c r="O122" s="678" t="s">
        <v>2153</v>
      </c>
      <c r="P122" s="678" t="s">
        <v>874</v>
      </c>
      <c r="Q122" s="118">
        <v>10000000</v>
      </c>
      <c r="R122" s="118">
        <v>3000000</v>
      </c>
      <c r="S122" s="118">
        <v>3000000</v>
      </c>
      <c r="T122" s="118">
        <v>1000000</v>
      </c>
      <c r="U122" s="118">
        <v>17000000</v>
      </c>
      <c r="V122" s="118">
        <v>10</v>
      </c>
      <c r="W122" s="118">
        <v>5</v>
      </c>
      <c r="X122" s="118">
        <v>15</v>
      </c>
      <c r="Y122" s="339">
        <v>384.14</v>
      </c>
      <c r="Z122" s="118">
        <v>16533</v>
      </c>
      <c r="AA122" s="118">
        <v>1050</v>
      </c>
    </row>
    <row r="123" spans="1:27" ht="13.5" customHeight="1">
      <c r="A123" s="678" t="s">
        <v>2154</v>
      </c>
      <c r="B123" s="678" t="s">
        <v>2155</v>
      </c>
      <c r="C123" s="678" t="s">
        <v>2156</v>
      </c>
      <c r="D123" s="678" t="s">
        <v>1194</v>
      </c>
      <c r="E123" s="678" t="s">
        <v>70</v>
      </c>
      <c r="F123" s="678" t="s">
        <v>906</v>
      </c>
      <c r="G123" s="678" t="s">
        <v>1349</v>
      </c>
      <c r="H123" s="678" t="s">
        <v>2157</v>
      </c>
      <c r="I123" s="678" t="s">
        <v>873</v>
      </c>
      <c r="J123" s="678" t="s">
        <v>874</v>
      </c>
      <c r="K123" s="678" t="s">
        <v>874</v>
      </c>
      <c r="L123" s="678" t="s">
        <v>1214</v>
      </c>
      <c r="M123" s="678" t="s">
        <v>1215</v>
      </c>
      <c r="N123" s="678" t="s">
        <v>827</v>
      </c>
      <c r="O123" s="678" t="s">
        <v>1216</v>
      </c>
      <c r="P123" s="678" t="s">
        <v>874</v>
      </c>
      <c r="Q123" s="118">
        <v>15000000</v>
      </c>
      <c r="R123" s="118">
        <v>0</v>
      </c>
      <c r="S123" s="118">
        <v>1440000</v>
      </c>
      <c r="T123" s="118">
        <v>500000</v>
      </c>
      <c r="U123" s="118">
        <v>16940000</v>
      </c>
      <c r="V123" s="118">
        <v>3</v>
      </c>
      <c r="W123" s="118">
        <v>0</v>
      </c>
      <c r="X123" s="118">
        <v>3</v>
      </c>
      <c r="Y123" s="339">
        <v>138</v>
      </c>
      <c r="Z123" s="118">
        <v>18272</v>
      </c>
      <c r="AA123" s="118">
        <v>15318</v>
      </c>
    </row>
    <row r="124" spans="1:27" ht="13.5" customHeight="1">
      <c r="A124" s="678" t="s">
        <v>2158</v>
      </c>
      <c r="B124" s="678" t="s">
        <v>2159</v>
      </c>
      <c r="C124" s="678" t="s">
        <v>2160</v>
      </c>
      <c r="D124" s="678" t="s">
        <v>2161</v>
      </c>
      <c r="E124" s="678" t="s">
        <v>41</v>
      </c>
      <c r="F124" s="678" t="s">
        <v>926</v>
      </c>
      <c r="G124" s="678" t="s">
        <v>1649</v>
      </c>
      <c r="H124" s="678" t="s">
        <v>2162</v>
      </c>
      <c r="I124" s="678" t="s">
        <v>888</v>
      </c>
      <c r="J124" s="678" t="s">
        <v>36</v>
      </c>
      <c r="K124" s="678" t="s">
        <v>36</v>
      </c>
      <c r="L124" s="678" t="s">
        <v>864</v>
      </c>
      <c r="M124" s="678" t="s">
        <v>63</v>
      </c>
      <c r="N124" s="678" t="s">
        <v>64</v>
      </c>
      <c r="O124" s="678" t="s">
        <v>898</v>
      </c>
      <c r="P124" s="678" t="s">
        <v>874</v>
      </c>
      <c r="Q124" s="118">
        <v>5000000</v>
      </c>
      <c r="R124" s="118">
        <v>5000000</v>
      </c>
      <c r="S124" s="118">
        <v>5000000</v>
      </c>
      <c r="T124" s="118">
        <v>1000000</v>
      </c>
      <c r="U124" s="118">
        <v>16000000</v>
      </c>
      <c r="V124" s="118">
        <v>6</v>
      </c>
      <c r="W124" s="118">
        <v>4</v>
      </c>
      <c r="X124" s="118">
        <v>10</v>
      </c>
      <c r="Y124" s="339">
        <v>295</v>
      </c>
      <c r="Z124" s="118">
        <v>1600</v>
      </c>
      <c r="AA124" s="118">
        <v>993</v>
      </c>
    </row>
    <row r="125" spans="1:27" ht="13.5" customHeight="1">
      <c r="A125" s="678" t="s">
        <v>2163</v>
      </c>
      <c r="B125" s="678" t="s">
        <v>2164</v>
      </c>
      <c r="C125" s="678" t="s">
        <v>2165</v>
      </c>
      <c r="D125" s="678" t="s">
        <v>2166</v>
      </c>
      <c r="E125" s="678" t="s">
        <v>81</v>
      </c>
      <c r="F125" s="678" t="s">
        <v>905</v>
      </c>
      <c r="G125" s="678" t="s">
        <v>1341</v>
      </c>
      <c r="H125" s="678" t="s">
        <v>2167</v>
      </c>
      <c r="I125" s="678" t="s">
        <v>878</v>
      </c>
      <c r="J125" s="678" t="s">
        <v>874</v>
      </c>
      <c r="K125" s="678" t="s">
        <v>2168</v>
      </c>
      <c r="L125" s="678" t="s">
        <v>2169</v>
      </c>
      <c r="M125" s="678" t="s">
        <v>2170</v>
      </c>
      <c r="N125" s="678" t="s">
        <v>71</v>
      </c>
      <c r="O125" s="678" t="s">
        <v>2171</v>
      </c>
      <c r="P125" s="678" t="s">
        <v>874</v>
      </c>
      <c r="Q125" s="118">
        <v>10000000</v>
      </c>
      <c r="R125" s="118">
        <v>1000000</v>
      </c>
      <c r="S125" s="118">
        <v>2000000</v>
      </c>
      <c r="T125" s="118">
        <v>3000000</v>
      </c>
      <c r="U125" s="118">
        <v>16000000</v>
      </c>
      <c r="V125" s="118">
        <v>20</v>
      </c>
      <c r="W125" s="118">
        <v>10</v>
      </c>
      <c r="X125" s="118">
        <v>30</v>
      </c>
      <c r="Y125" s="339">
        <v>471.8</v>
      </c>
      <c r="Z125" s="118">
        <v>30736</v>
      </c>
      <c r="AA125" s="118">
        <v>1080</v>
      </c>
    </row>
    <row r="126" spans="1:27" ht="13.5" customHeight="1">
      <c r="A126" s="678" t="s">
        <v>2172</v>
      </c>
      <c r="B126" s="678" t="s">
        <v>2173</v>
      </c>
      <c r="C126" s="678" t="s">
        <v>2174</v>
      </c>
      <c r="D126" s="678" t="s">
        <v>366</v>
      </c>
      <c r="E126" s="678" t="s">
        <v>365</v>
      </c>
      <c r="F126" s="678" t="s">
        <v>2175</v>
      </c>
      <c r="G126" s="678" t="s">
        <v>1374</v>
      </c>
      <c r="H126" s="678" t="s">
        <v>2176</v>
      </c>
      <c r="I126" s="678" t="s">
        <v>878</v>
      </c>
      <c r="J126" s="678" t="s">
        <v>36</v>
      </c>
      <c r="K126" s="678" t="s">
        <v>36</v>
      </c>
      <c r="L126" s="678" t="s">
        <v>2177</v>
      </c>
      <c r="M126" s="678" t="s">
        <v>2178</v>
      </c>
      <c r="N126" s="678" t="s">
        <v>58</v>
      </c>
      <c r="O126" s="678" t="s">
        <v>2179</v>
      </c>
      <c r="P126" s="678" t="s">
        <v>2180</v>
      </c>
      <c r="Q126" s="118">
        <v>3300000</v>
      </c>
      <c r="R126" s="118">
        <v>6500000</v>
      </c>
      <c r="S126" s="118">
        <v>3950000</v>
      </c>
      <c r="T126" s="118">
        <v>2000000</v>
      </c>
      <c r="U126" s="118">
        <v>15750000</v>
      </c>
      <c r="V126" s="118">
        <v>5</v>
      </c>
      <c r="W126" s="118">
        <v>7</v>
      </c>
      <c r="X126" s="118">
        <v>12</v>
      </c>
      <c r="Y126" s="339">
        <v>173.48</v>
      </c>
      <c r="Z126" s="118">
        <v>9404</v>
      </c>
      <c r="AA126" s="118">
        <v>1144</v>
      </c>
    </row>
    <row r="127" spans="1:27" ht="13.5" customHeight="1">
      <c r="A127" s="678" t="s">
        <v>2181</v>
      </c>
      <c r="B127" s="678" t="s">
        <v>2182</v>
      </c>
      <c r="C127" s="678" t="s">
        <v>2183</v>
      </c>
      <c r="D127" s="678" t="s">
        <v>2184</v>
      </c>
      <c r="E127" s="678" t="s">
        <v>46</v>
      </c>
      <c r="F127" s="678" t="s">
        <v>924</v>
      </c>
      <c r="G127" s="678" t="s">
        <v>1576</v>
      </c>
      <c r="H127" s="678" t="s">
        <v>2185</v>
      </c>
      <c r="I127" s="678" t="s">
        <v>878</v>
      </c>
      <c r="J127" s="678" t="s">
        <v>2186</v>
      </c>
      <c r="K127" s="678" t="s">
        <v>1237</v>
      </c>
      <c r="L127" s="678" t="s">
        <v>863</v>
      </c>
      <c r="M127" s="678" t="s">
        <v>863</v>
      </c>
      <c r="N127" s="678" t="s">
        <v>28</v>
      </c>
      <c r="O127" s="678" t="s">
        <v>1129</v>
      </c>
      <c r="P127" s="678" t="s">
        <v>2187</v>
      </c>
      <c r="Q127" s="118">
        <v>120000</v>
      </c>
      <c r="R127" s="118">
        <v>120000</v>
      </c>
      <c r="S127" s="118">
        <v>10372552</v>
      </c>
      <c r="T127" s="118">
        <v>5000000</v>
      </c>
      <c r="U127" s="118">
        <v>15612552</v>
      </c>
      <c r="V127" s="118">
        <v>16</v>
      </c>
      <c r="W127" s="118">
        <v>11</v>
      </c>
      <c r="X127" s="118">
        <v>27</v>
      </c>
      <c r="Y127" s="339">
        <v>1187</v>
      </c>
      <c r="Z127" s="118">
        <v>3109</v>
      </c>
      <c r="AA127" s="118">
        <v>1944</v>
      </c>
    </row>
    <row r="128" spans="1:27" ht="13.5" customHeight="1">
      <c r="A128" s="678" t="s">
        <v>2188</v>
      </c>
      <c r="B128" s="678" t="s">
        <v>2189</v>
      </c>
      <c r="C128" s="678" t="s">
        <v>2190</v>
      </c>
      <c r="D128" s="962" t="s">
        <v>2191</v>
      </c>
      <c r="E128" s="678" t="s">
        <v>37</v>
      </c>
      <c r="F128" s="678" t="s">
        <v>881</v>
      </c>
      <c r="G128" s="678" t="s">
        <v>1454</v>
      </c>
      <c r="H128" s="678" t="s">
        <v>2192</v>
      </c>
      <c r="I128" s="678" t="s">
        <v>878</v>
      </c>
      <c r="J128" s="678" t="s">
        <v>36</v>
      </c>
      <c r="K128" s="678" t="s">
        <v>36</v>
      </c>
      <c r="L128" s="678" t="s">
        <v>943</v>
      </c>
      <c r="M128" s="678" t="s">
        <v>63</v>
      </c>
      <c r="N128" s="678" t="s">
        <v>64</v>
      </c>
      <c r="O128" s="678" t="s">
        <v>898</v>
      </c>
      <c r="P128" s="678" t="s">
        <v>874</v>
      </c>
      <c r="Q128" s="118">
        <v>0</v>
      </c>
      <c r="R128" s="118">
        <v>5000000</v>
      </c>
      <c r="S128" s="118">
        <v>5000000</v>
      </c>
      <c r="T128" s="118">
        <v>5000000</v>
      </c>
      <c r="U128" s="118">
        <v>15000000</v>
      </c>
      <c r="V128" s="118">
        <v>20</v>
      </c>
      <c r="W128" s="118">
        <v>10</v>
      </c>
      <c r="X128" s="118">
        <v>30</v>
      </c>
      <c r="Y128" s="339">
        <v>98</v>
      </c>
      <c r="Z128" s="118">
        <v>175</v>
      </c>
      <c r="AA128" s="118">
        <v>270</v>
      </c>
    </row>
    <row r="129" spans="1:27" ht="13.5" customHeight="1">
      <c r="A129" s="678" t="s">
        <v>2193</v>
      </c>
      <c r="B129" s="678" t="s">
        <v>2194</v>
      </c>
      <c r="C129" s="678" t="s">
        <v>2195</v>
      </c>
      <c r="D129" s="678" t="s">
        <v>2196</v>
      </c>
      <c r="E129" s="678" t="s">
        <v>46</v>
      </c>
      <c r="F129" s="678" t="s">
        <v>924</v>
      </c>
      <c r="G129" s="678" t="s">
        <v>1374</v>
      </c>
      <c r="H129" s="678" t="s">
        <v>2197</v>
      </c>
      <c r="I129" s="678" t="s">
        <v>897</v>
      </c>
      <c r="J129" s="678" t="s">
        <v>874</v>
      </c>
      <c r="K129" s="678" t="s">
        <v>874</v>
      </c>
      <c r="L129" s="678" t="s">
        <v>2198</v>
      </c>
      <c r="M129" s="678" t="s">
        <v>2199</v>
      </c>
      <c r="N129" s="678" t="s">
        <v>69</v>
      </c>
      <c r="O129" s="678" t="s">
        <v>2200</v>
      </c>
      <c r="P129" s="678" t="s">
        <v>874</v>
      </c>
      <c r="Q129" s="118">
        <v>5000000</v>
      </c>
      <c r="R129" s="118">
        <v>2000000</v>
      </c>
      <c r="S129" s="118">
        <v>3000000</v>
      </c>
      <c r="T129" s="118">
        <v>5000000</v>
      </c>
      <c r="U129" s="118">
        <v>15000000</v>
      </c>
      <c r="V129" s="118">
        <v>17</v>
      </c>
      <c r="W129" s="118">
        <v>0</v>
      </c>
      <c r="X129" s="118">
        <v>17</v>
      </c>
      <c r="Y129" s="339">
        <v>489</v>
      </c>
      <c r="Z129" s="118">
        <v>6400</v>
      </c>
      <c r="AA129" s="118">
        <v>2400</v>
      </c>
    </row>
    <row r="130" spans="1:27" ht="13.5" customHeight="1">
      <c r="A130" s="678" t="s">
        <v>2201</v>
      </c>
      <c r="B130" s="678" t="s">
        <v>2202</v>
      </c>
      <c r="C130" s="678" t="s">
        <v>2203</v>
      </c>
      <c r="D130" s="678" t="s">
        <v>1233</v>
      </c>
      <c r="E130" s="678" t="s">
        <v>70</v>
      </c>
      <c r="F130" s="678" t="s">
        <v>906</v>
      </c>
      <c r="G130" s="678" t="s">
        <v>1649</v>
      </c>
      <c r="H130" s="678" t="s">
        <v>2204</v>
      </c>
      <c r="I130" s="678" t="s">
        <v>897</v>
      </c>
      <c r="J130" s="678" t="s">
        <v>36</v>
      </c>
      <c r="K130" s="678" t="s">
        <v>36</v>
      </c>
      <c r="L130" s="678" t="s">
        <v>2205</v>
      </c>
      <c r="M130" s="678" t="s">
        <v>1117</v>
      </c>
      <c r="N130" s="678" t="s">
        <v>26</v>
      </c>
      <c r="O130" s="678" t="s">
        <v>2206</v>
      </c>
      <c r="P130" s="678" t="s">
        <v>2207</v>
      </c>
      <c r="Q130" s="118">
        <v>5000000</v>
      </c>
      <c r="R130" s="118">
        <v>0</v>
      </c>
      <c r="S130" s="118">
        <v>9000000</v>
      </c>
      <c r="T130" s="118">
        <v>500000</v>
      </c>
      <c r="U130" s="118">
        <v>14500000</v>
      </c>
      <c r="V130" s="118">
        <v>4</v>
      </c>
      <c r="W130" s="118">
        <v>0</v>
      </c>
      <c r="X130" s="118">
        <v>4</v>
      </c>
      <c r="Y130" s="339">
        <v>290</v>
      </c>
      <c r="Z130" s="118">
        <v>25472</v>
      </c>
      <c r="AA130" s="118">
        <v>0</v>
      </c>
    </row>
    <row r="131" spans="1:27" ht="13.5" customHeight="1">
      <c r="A131" s="678" t="s">
        <v>2208</v>
      </c>
      <c r="B131" s="678" t="s">
        <v>2209</v>
      </c>
      <c r="C131" s="678" t="s">
        <v>2210</v>
      </c>
      <c r="D131" s="678" t="s">
        <v>2211</v>
      </c>
      <c r="E131" s="678" t="s">
        <v>72</v>
      </c>
      <c r="F131" s="678" t="s">
        <v>2212</v>
      </c>
      <c r="G131" s="678" t="s">
        <v>1438</v>
      </c>
      <c r="H131" s="678" t="s">
        <v>2213</v>
      </c>
      <c r="I131" s="678" t="s">
        <v>36</v>
      </c>
      <c r="J131" s="678" t="s">
        <v>2214</v>
      </c>
      <c r="K131" s="678" t="s">
        <v>2215</v>
      </c>
      <c r="L131" s="678" t="s">
        <v>2216</v>
      </c>
      <c r="M131" s="678" t="s">
        <v>914</v>
      </c>
      <c r="N131" s="678" t="s">
        <v>59</v>
      </c>
      <c r="O131" s="678" t="s">
        <v>909</v>
      </c>
      <c r="P131" s="678" t="s">
        <v>874</v>
      </c>
      <c r="Q131" s="118">
        <v>800000</v>
      </c>
      <c r="R131" s="118">
        <v>3000000</v>
      </c>
      <c r="S131" s="118">
        <v>500000</v>
      </c>
      <c r="T131" s="118">
        <v>10000000</v>
      </c>
      <c r="U131" s="118">
        <v>14300000</v>
      </c>
      <c r="V131" s="118">
        <v>13</v>
      </c>
      <c r="W131" s="118">
        <v>7</v>
      </c>
      <c r="X131" s="118">
        <v>20</v>
      </c>
      <c r="Y131" s="339">
        <v>73</v>
      </c>
      <c r="Z131" s="118">
        <v>272</v>
      </c>
      <c r="AA131" s="118">
        <v>272</v>
      </c>
    </row>
    <row r="132" spans="1:27" ht="13.5" customHeight="1">
      <c r="A132" s="678" t="s">
        <v>2217</v>
      </c>
      <c r="B132" s="678" t="s">
        <v>2218</v>
      </c>
      <c r="C132" s="678" t="s">
        <v>2219</v>
      </c>
      <c r="D132" s="678" t="s">
        <v>1847</v>
      </c>
      <c r="E132" s="678" t="s">
        <v>56</v>
      </c>
      <c r="F132" s="678" t="s">
        <v>901</v>
      </c>
      <c r="G132" s="678" t="s">
        <v>1358</v>
      </c>
      <c r="H132" s="678" t="s">
        <v>2220</v>
      </c>
      <c r="I132" s="678" t="s">
        <v>878</v>
      </c>
      <c r="J132" s="678" t="s">
        <v>36</v>
      </c>
      <c r="K132" s="678" t="s">
        <v>36</v>
      </c>
      <c r="L132" s="678" t="s">
        <v>2221</v>
      </c>
      <c r="M132" s="678" t="s">
        <v>1117</v>
      </c>
      <c r="N132" s="678" t="s">
        <v>797</v>
      </c>
      <c r="O132" s="678" t="s">
        <v>2222</v>
      </c>
      <c r="P132" s="678" t="s">
        <v>874</v>
      </c>
      <c r="Q132" s="118">
        <v>800000</v>
      </c>
      <c r="R132" s="118">
        <v>0</v>
      </c>
      <c r="S132" s="118">
        <v>10500000</v>
      </c>
      <c r="T132" s="118">
        <v>3000000</v>
      </c>
      <c r="U132" s="118">
        <v>14300000</v>
      </c>
      <c r="V132" s="118">
        <v>3</v>
      </c>
      <c r="W132" s="118">
        <v>2</v>
      </c>
      <c r="X132" s="118">
        <v>5</v>
      </c>
      <c r="Y132" s="339">
        <v>481</v>
      </c>
      <c r="Z132" s="118">
        <v>10748</v>
      </c>
      <c r="AA132" s="118">
        <v>730</v>
      </c>
    </row>
    <row r="133" spans="1:27" ht="13.5" customHeight="1">
      <c r="A133" s="678" t="s">
        <v>2223</v>
      </c>
      <c r="B133" s="678" t="s">
        <v>2224</v>
      </c>
      <c r="C133" s="678" t="s">
        <v>2210</v>
      </c>
      <c r="D133" s="678" t="s">
        <v>2211</v>
      </c>
      <c r="E133" s="678" t="s">
        <v>72</v>
      </c>
      <c r="F133" s="678" t="s">
        <v>2212</v>
      </c>
      <c r="G133" s="678" t="s">
        <v>1438</v>
      </c>
      <c r="H133" s="678" t="s">
        <v>1658</v>
      </c>
      <c r="I133" s="678" t="s">
        <v>36</v>
      </c>
      <c r="J133" s="678" t="s">
        <v>2214</v>
      </c>
      <c r="K133" s="678" t="s">
        <v>2215</v>
      </c>
      <c r="L133" s="678" t="s">
        <v>2216</v>
      </c>
      <c r="M133" s="678" t="s">
        <v>914</v>
      </c>
      <c r="N133" s="678" t="s">
        <v>59</v>
      </c>
      <c r="O133" s="678" t="s">
        <v>909</v>
      </c>
      <c r="P133" s="678" t="s">
        <v>874</v>
      </c>
      <c r="Q133" s="118">
        <v>800000</v>
      </c>
      <c r="R133" s="118">
        <v>3000000</v>
      </c>
      <c r="S133" s="118">
        <v>500000</v>
      </c>
      <c r="T133" s="118">
        <v>10000000</v>
      </c>
      <c r="U133" s="118">
        <v>14300000</v>
      </c>
      <c r="V133" s="118">
        <v>13</v>
      </c>
      <c r="W133" s="118">
        <v>7</v>
      </c>
      <c r="X133" s="118">
        <v>20</v>
      </c>
      <c r="Y133" s="339">
        <v>73</v>
      </c>
      <c r="Z133" s="118">
        <v>272</v>
      </c>
      <c r="AA133" s="118">
        <v>272</v>
      </c>
    </row>
    <row r="134" spans="1:27" ht="13.5" customHeight="1">
      <c r="A134" s="678" t="s">
        <v>2225</v>
      </c>
      <c r="B134" s="678" t="s">
        <v>2226</v>
      </c>
      <c r="C134" s="678" t="s">
        <v>2227</v>
      </c>
      <c r="D134" s="678" t="s">
        <v>95</v>
      </c>
      <c r="E134" s="678" t="s">
        <v>81</v>
      </c>
      <c r="F134" s="678" t="s">
        <v>905</v>
      </c>
      <c r="G134" s="678" t="s">
        <v>1461</v>
      </c>
      <c r="H134" s="678" t="s">
        <v>2228</v>
      </c>
      <c r="I134" s="678" t="s">
        <v>1128</v>
      </c>
      <c r="J134" s="678" t="s">
        <v>36</v>
      </c>
      <c r="K134" s="678" t="s">
        <v>36</v>
      </c>
      <c r="L134" s="678" t="s">
        <v>2229</v>
      </c>
      <c r="M134" s="678" t="s">
        <v>1187</v>
      </c>
      <c r="N134" s="678" t="s">
        <v>58</v>
      </c>
      <c r="O134" s="678" t="s">
        <v>2230</v>
      </c>
      <c r="P134" s="678" t="s">
        <v>2231</v>
      </c>
      <c r="Q134" s="118">
        <v>6000000</v>
      </c>
      <c r="R134" s="118">
        <v>500000</v>
      </c>
      <c r="S134" s="118">
        <v>4500000</v>
      </c>
      <c r="T134" s="118">
        <v>3000000</v>
      </c>
      <c r="U134" s="118">
        <v>14000000</v>
      </c>
      <c r="V134" s="118">
        <v>6</v>
      </c>
      <c r="W134" s="118">
        <v>0</v>
      </c>
      <c r="X134" s="118">
        <v>6</v>
      </c>
      <c r="Y134" s="339">
        <v>99.83</v>
      </c>
      <c r="Z134" s="118">
        <v>8789</v>
      </c>
      <c r="AA134" s="118">
        <v>167</v>
      </c>
    </row>
    <row r="135" spans="1:27" ht="13.5" customHeight="1">
      <c r="A135" s="678" t="s">
        <v>2232</v>
      </c>
      <c r="B135" s="678" t="s">
        <v>2233</v>
      </c>
      <c r="C135" s="678" t="s">
        <v>2234</v>
      </c>
      <c r="D135" s="678" t="s">
        <v>2235</v>
      </c>
      <c r="E135" s="678" t="s">
        <v>1297</v>
      </c>
      <c r="F135" s="678" t="s">
        <v>1711</v>
      </c>
      <c r="G135" s="678" t="s">
        <v>1583</v>
      </c>
      <c r="H135" s="678" t="s">
        <v>2236</v>
      </c>
      <c r="I135" s="678" t="s">
        <v>878</v>
      </c>
      <c r="J135" s="678" t="s">
        <v>874</v>
      </c>
      <c r="K135" s="678" t="s">
        <v>874</v>
      </c>
      <c r="L135" s="678" t="s">
        <v>1931</v>
      </c>
      <c r="M135" s="678" t="s">
        <v>796</v>
      </c>
      <c r="N135" s="678" t="s">
        <v>30</v>
      </c>
      <c r="O135" s="678" t="s">
        <v>892</v>
      </c>
      <c r="P135" s="678" t="s">
        <v>874</v>
      </c>
      <c r="Q135" s="118">
        <v>140000</v>
      </c>
      <c r="R135" s="118">
        <v>1000000</v>
      </c>
      <c r="S135" s="118">
        <v>10000000</v>
      </c>
      <c r="T135" s="118">
        <v>2000000</v>
      </c>
      <c r="U135" s="118">
        <v>13140000</v>
      </c>
      <c r="V135" s="118">
        <v>7</v>
      </c>
      <c r="W135" s="118">
        <v>9</v>
      </c>
      <c r="X135" s="118">
        <v>16</v>
      </c>
      <c r="Y135" s="339">
        <v>409</v>
      </c>
      <c r="Z135" s="118">
        <v>1000</v>
      </c>
      <c r="AA135" s="118">
        <v>960</v>
      </c>
    </row>
    <row r="136" spans="1:27" ht="13.5" customHeight="1">
      <c r="A136" s="678" t="s">
        <v>2237</v>
      </c>
      <c r="B136" s="678" t="s">
        <v>2238</v>
      </c>
      <c r="C136" s="678" t="s">
        <v>2239</v>
      </c>
      <c r="D136" s="678" t="s">
        <v>2240</v>
      </c>
      <c r="E136" s="678" t="s">
        <v>52</v>
      </c>
      <c r="F136" s="678" t="s">
        <v>899</v>
      </c>
      <c r="G136" s="678" t="s">
        <v>1501</v>
      </c>
      <c r="H136" s="678" t="s">
        <v>2241</v>
      </c>
      <c r="I136" s="678" t="s">
        <v>883</v>
      </c>
      <c r="J136" s="678" t="s">
        <v>36</v>
      </c>
      <c r="K136" s="678" t="s">
        <v>36</v>
      </c>
      <c r="L136" s="678" t="s">
        <v>1368</v>
      </c>
      <c r="M136" s="678" t="s">
        <v>63</v>
      </c>
      <c r="N136" s="678" t="s">
        <v>64</v>
      </c>
      <c r="O136" s="678" t="s">
        <v>898</v>
      </c>
      <c r="P136" s="678" t="s">
        <v>874</v>
      </c>
      <c r="Q136" s="118">
        <v>2000000</v>
      </c>
      <c r="R136" s="118">
        <v>5000000</v>
      </c>
      <c r="S136" s="118">
        <v>5500000</v>
      </c>
      <c r="T136" s="118">
        <v>600000</v>
      </c>
      <c r="U136" s="118">
        <v>13100000</v>
      </c>
      <c r="V136" s="118">
        <v>8</v>
      </c>
      <c r="W136" s="118">
        <v>2</v>
      </c>
      <c r="X136" s="118">
        <v>10</v>
      </c>
      <c r="Y136" s="339">
        <v>408.25</v>
      </c>
      <c r="Z136" s="118">
        <v>1600</v>
      </c>
      <c r="AA136" s="118">
        <v>768</v>
      </c>
    </row>
    <row r="137" spans="1:27" ht="13.5" customHeight="1">
      <c r="A137" s="678" t="s">
        <v>2242</v>
      </c>
      <c r="B137" s="678" t="s">
        <v>2243</v>
      </c>
      <c r="C137" s="678" t="s">
        <v>2244</v>
      </c>
      <c r="D137" s="678" t="s">
        <v>2245</v>
      </c>
      <c r="E137" s="678" t="s">
        <v>738</v>
      </c>
      <c r="F137" s="678" t="s">
        <v>1593</v>
      </c>
      <c r="G137" s="678" t="s">
        <v>1491</v>
      </c>
      <c r="H137" s="678" t="s">
        <v>2246</v>
      </c>
      <c r="I137" s="678" t="s">
        <v>875</v>
      </c>
      <c r="J137" s="678" t="s">
        <v>874</v>
      </c>
      <c r="K137" s="678" t="s">
        <v>874</v>
      </c>
      <c r="L137" s="678" t="s">
        <v>2247</v>
      </c>
      <c r="M137" s="678" t="s">
        <v>2248</v>
      </c>
      <c r="N137" s="678" t="s">
        <v>853</v>
      </c>
      <c r="O137" s="678" t="s">
        <v>2249</v>
      </c>
      <c r="P137" s="678" t="s">
        <v>2250</v>
      </c>
      <c r="Q137" s="118">
        <v>0</v>
      </c>
      <c r="R137" s="118">
        <v>0</v>
      </c>
      <c r="S137" s="118">
        <v>10000000</v>
      </c>
      <c r="T137" s="118">
        <v>3000000</v>
      </c>
      <c r="U137" s="118">
        <v>13000000</v>
      </c>
      <c r="V137" s="118">
        <v>16</v>
      </c>
      <c r="W137" s="118">
        <v>13</v>
      </c>
      <c r="X137" s="118">
        <v>29</v>
      </c>
      <c r="Y137" s="339">
        <v>376.09</v>
      </c>
      <c r="Z137" s="118">
        <v>4612</v>
      </c>
      <c r="AA137" s="118">
        <v>2592</v>
      </c>
    </row>
    <row r="138" spans="1:27" ht="13.5" customHeight="1">
      <c r="A138" s="678" t="s">
        <v>2251</v>
      </c>
      <c r="B138" s="678" t="s">
        <v>2252</v>
      </c>
      <c r="C138" s="678" t="s">
        <v>2253</v>
      </c>
      <c r="D138" s="678" t="s">
        <v>2254</v>
      </c>
      <c r="E138" s="678" t="s">
        <v>77</v>
      </c>
      <c r="F138" s="678" t="s">
        <v>1475</v>
      </c>
      <c r="G138" s="678" t="s">
        <v>1396</v>
      </c>
      <c r="H138" s="678" t="s">
        <v>2255</v>
      </c>
      <c r="I138" s="678" t="s">
        <v>896</v>
      </c>
      <c r="J138" s="678" t="s">
        <v>874</v>
      </c>
      <c r="K138" s="678" t="s">
        <v>874</v>
      </c>
      <c r="L138" s="678" t="s">
        <v>2256</v>
      </c>
      <c r="M138" s="678" t="s">
        <v>1168</v>
      </c>
      <c r="N138" s="678" t="s">
        <v>825</v>
      </c>
      <c r="O138" s="678" t="s">
        <v>1169</v>
      </c>
      <c r="P138" s="678" t="s">
        <v>874</v>
      </c>
      <c r="Q138" s="118">
        <v>5000000</v>
      </c>
      <c r="R138" s="118">
        <v>2000000</v>
      </c>
      <c r="S138" s="118">
        <v>5000000</v>
      </c>
      <c r="T138" s="118">
        <v>1000000</v>
      </c>
      <c r="U138" s="118">
        <v>13000000</v>
      </c>
      <c r="V138" s="118">
        <v>4</v>
      </c>
      <c r="W138" s="118">
        <v>0</v>
      </c>
      <c r="X138" s="118">
        <v>4</v>
      </c>
      <c r="Y138" s="339">
        <v>160.19999999999999</v>
      </c>
      <c r="Z138" s="118">
        <v>20412</v>
      </c>
      <c r="AA138" s="118">
        <v>900</v>
      </c>
    </row>
    <row r="139" spans="1:27" ht="13.5" customHeight="1">
      <c r="A139" s="678" t="s">
        <v>2257</v>
      </c>
      <c r="B139" s="678" t="s">
        <v>2258</v>
      </c>
      <c r="C139" s="678" t="s">
        <v>1741</v>
      </c>
      <c r="D139" s="678" t="s">
        <v>1162</v>
      </c>
      <c r="E139" s="678" t="s">
        <v>81</v>
      </c>
      <c r="F139" s="678" t="s">
        <v>905</v>
      </c>
      <c r="G139" s="678" t="s">
        <v>1438</v>
      </c>
      <c r="H139" s="678" t="s">
        <v>2259</v>
      </c>
      <c r="I139" s="678" t="s">
        <v>882</v>
      </c>
      <c r="J139" s="678" t="s">
        <v>874</v>
      </c>
      <c r="K139" s="678" t="s">
        <v>874</v>
      </c>
      <c r="L139" s="678" t="s">
        <v>1743</v>
      </c>
      <c r="M139" s="678" t="s">
        <v>1744</v>
      </c>
      <c r="N139" s="678" t="s">
        <v>125</v>
      </c>
      <c r="O139" s="678" t="s">
        <v>1745</v>
      </c>
      <c r="P139" s="678" t="s">
        <v>874</v>
      </c>
      <c r="Q139" s="118">
        <v>10000000</v>
      </c>
      <c r="R139" s="118">
        <v>0</v>
      </c>
      <c r="S139" s="118">
        <v>2000000</v>
      </c>
      <c r="T139" s="118">
        <v>1000000</v>
      </c>
      <c r="U139" s="118">
        <v>13000000</v>
      </c>
      <c r="V139" s="118">
        <v>6</v>
      </c>
      <c r="W139" s="118">
        <v>2</v>
      </c>
      <c r="X139" s="118">
        <v>8</v>
      </c>
      <c r="Y139" s="339">
        <v>74.55</v>
      </c>
      <c r="Z139" s="118">
        <v>10332</v>
      </c>
      <c r="AA139" s="118">
        <v>405</v>
      </c>
    </row>
    <row r="140" spans="1:27" ht="13.5" customHeight="1">
      <c r="A140" s="678" t="s">
        <v>2260</v>
      </c>
      <c r="B140" s="678" t="s">
        <v>2261</v>
      </c>
      <c r="C140" s="678" t="s">
        <v>2262</v>
      </c>
      <c r="D140" s="678" t="s">
        <v>2263</v>
      </c>
      <c r="E140" s="678" t="s">
        <v>106</v>
      </c>
      <c r="F140" s="678" t="s">
        <v>906</v>
      </c>
      <c r="G140" s="678" t="s">
        <v>1461</v>
      </c>
      <c r="H140" s="678" t="s">
        <v>2264</v>
      </c>
      <c r="I140" s="678" t="s">
        <v>896</v>
      </c>
      <c r="J140" s="678" t="s">
        <v>36</v>
      </c>
      <c r="K140" s="678" t="s">
        <v>36</v>
      </c>
      <c r="L140" s="678" t="s">
        <v>2265</v>
      </c>
      <c r="M140" s="678" t="s">
        <v>2266</v>
      </c>
      <c r="N140" s="678" t="s">
        <v>114</v>
      </c>
      <c r="O140" s="678" t="s">
        <v>2267</v>
      </c>
      <c r="P140" s="678" t="s">
        <v>2268</v>
      </c>
      <c r="Q140" s="118">
        <v>9000000</v>
      </c>
      <c r="R140" s="118">
        <v>0</v>
      </c>
      <c r="S140" s="118">
        <v>3000000</v>
      </c>
      <c r="T140" s="118">
        <v>1000000</v>
      </c>
      <c r="U140" s="118">
        <v>13000000</v>
      </c>
      <c r="V140" s="118">
        <v>5</v>
      </c>
      <c r="W140" s="118">
        <v>0</v>
      </c>
      <c r="X140" s="118">
        <v>5</v>
      </c>
      <c r="Y140" s="339">
        <v>900</v>
      </c>
      <c r="Z140" s="118">
        <v>86584</v>
      </c>
      <c r="AA140" s="118">
        <v>51316</v>
      </c>
    </row>
    <row r="141" spans="1:27" ht="13.5" customHeight="1">
      <c r="A141" s="678" t="s">
        <v>2269</v>
      </c>
      <c r="B141" s="678" t="s">
        <v>2270</v>
      </c>
      <c r="C141" s="678" t="s">
        <v>1801</v>
      </c>
      <c r="D141" s="678" t="s">
        <v>95</v>
      </c>
      <c r="E141" s="678" t="s">
        <v>81</v>
      </c>
      <c r="F141" s="678" t="s">
        <v>905</v>
      </c>
      <c r="G141" s="678" t="s">
        <v>1583</v>
      </c>
      <c r="H141" s="678" t="s">
        <v>1802</v>
      </c>
      <c r="I141" s="678" t="s">
        <v>878</v>
      </c>
      <c r="J141" s="678" t="s">
        <v>874</v>
      </c>
      <c r="K141" s="678" t="s">
        <v>874</v>
      </c>
      <c r="L141" s="678" t="s">
        <v>1803</v>
      </c>
      <c r="M141" s="678" t="s">
        <v>1804</v>
      </c>
      <c r="N141" s="678" t="s">
        <v>67</v>
      </c>
      <c r="O141" s="678" t="s">
        <v>1805</v>
      </c>
      <c r="P141" s="678" t="s">
        <v>874</v>
      </c>
      <c r="Q141" s="118">
        <v>1980000</v>
      </c>
      <c r="R141" s="118">
        <v>850000</v>
      </c>
      <c r="S141" s="118">
        <v>9000000</v>
      </c>
      <c r="T141" s="118">
        <v>1000000</v>
      </c>
      <c r="U141" s="118">
        <v>12830000</v>
      </c>
      <c r="V141" s="118">
        <v>3</v>
      </c>
      <c r="W141" s="118">
        <v>1</v>
      </c>
      <c r="X141" s="118">
        <v>4</v>
      </c>
      <c r="Y141" s="339">
        <v>118</v>
      </c>
      <c r="Z141" s="118">
        <v>3868</v>
      </c>
      <c r="AA141" s="118">
        <v>735</v>
      </c>
    </row>
    <row r="142" spans="1:27" ht="13.5" customHeight="1">
      <c r="A142" s="678" t="s">
        <v>2271</v>
      </c>
      <c r="B142" s="678" t="s">
        <v>2272</v>
      </c>
      <c r="C142" s="678" t="s">
        <v>2273</v>
      </c>
      <c r="D142" s="678" t="s">
        <v>95</v>
      </c>
      <c r="E142" s="678" t="s">
        <v>81</v>
      </c>
      <c r="F142" s="678" t="s">
        <v>905</v>
      </c>
      <c r="G142" s="678" t="s">
        <v>1544</v>
      </c>
      <c r="H142" s="678" t="s">
        <v>2274</v>
      </c>
      <c r="I142" s="678" t="s">
        <v>878</v>
      </c>
      <c r="J142" s="678" t="s">
        <v>36</v>
      </c>
      <c r="K142" s="678" t="s">
        <v>36</v>
      </c>
      <c r="L142" s="678" t="s">
        <v>2275</v>
      </c>
      <c r="M142" s="678" t="s">
        <v>63</v>
      </c>
      <c r="N142" s="678" t="s">
        <v>64</v>
      </c>
      <c r="O142" s="678" t="s">
        <v>898</v>
      </c>
      <c r="P142" s="678" t="s">
        <v>874</v>
      </c>
      <c r="Q142" s="118">
        <v>0</v>
      </c>
      <c r="R142" s="118">
        <v>2000000</v>
      </c>
      <c r="S142" s="118">
        <v>10000000</v>
      </c>
      <c r="T142" s="118">
        <v>500000</v>
      </c>
      <c r="U142" s="118">
        <v>12500000</v>
      </c>
      <c r="V142" s="118">
        <v>8</v>
      </c>
      <c r="W142" s="118">
        <v>0</v>
      </c>
      <c r="X142" s="118">
        <v>8</v>
      </c>
      <c r="Y142" s="339">
        <v>316.39999999999998</v>
      </c>
      <c r="Z142" s="118">
        <v>4800</v>
      </c>
      <c r="AA142" s="118">
        <v>238</v>
      </c>
    </row>
    <row r="143" spans="1:27" ht="13.5" customHeight="1">
      <c r="A143" s="678" t="s">
        <v>2276</v>
      </c>
      <c r="B143" s="678" t="s">
        <v>2277</v>
      </c>
      <c r="C143" s="678" t="s">
        <v>2278</v>
      </c>
      <c r="D143" s="678" t="s">
        <v>2279</v>
      </c>
      <c r="E143" s="678" t="s">
        <v>37</v>
      </c>
      <c r="F143" s="678" t="s">
        <v>881</v>
      </c>
      <c r="G143" s="678" t="s">
        <v>1341</v>
      </c>
      <c r="H143" s="678" t="s">
        <v>2280</v>
      </c>
      <c r="I143" s="678" t="s">
        <v>880</v>
      </c>
      <c r="J143" s="678" t="s">
        <v>36</v>
      </c>
      <c r="K143" s="678" t="s">
        <v>36</v>
      </c>
      <c r="L143" s="678" t="s">
        <v>1114</v>
      </c>
      <c r="M143" s="678" t="s">
        <v>76</v>
      </c>
      <c r="N143" s="678" t="s">
        <v>64</v>
      </c>
      <c r="O143" s="678" t="s">
        <v>895</v>
      </c>
      <c r="P143" s="678" t="s">
        <v>874</v>
      </c>
      <c r="Q143" s="118">
        <v>5000000</v>
      </c>
      <c r="R143" s="118">
        <v>4000000</v>
      </c>
      <c r="S143" s="118">
        <v>2000000</v>
      </c>
      <c r="T143" s="118">
        <v>1000000</v>
      </c>
      <c r="U143" s="118">
        <v>12000000</v>
      </c>
      <c r="V143" s="118">
        <v>7</v>
      </c>
      <c r="W143" s="118">
        <v>1</v>
      </c>
      <c r="X143" s="118">
        <v>8</v>
      </c>
      <c r="Y143" s="339">
        <v>380</v>
      </c>
      <c r="Z143" s="118">
        <v>400</v>
      </c>
      <c r="AA143" s="118">
        <v>360</v>
      </c>
    </row>
    <row r="144" spans="1:27" ht="13.5" customHeight="1">
      <c r="A144" s="678" t="s">
        <v>2281</v>
      </c>
      <c r="B144" s="678" t="s">
        <v>2282</v>
      </c>
      <c r="C144" s="678" t="s">
        <v>2283</v>
      </c>
      <c r="D144" s="678" t="s">
        <v>2284</v>
      </c>
      <c r="E144" s="678" t="s">
        <v>660</v>
      </c>
      <c r="F144" s="678" t="s">
        <v>2285</v>
      </c>
      <c r="G144" s="678" t="s">
        <v>1358</v>
      </c>
      <c r="H144" s="678" t="s">
        <v>2286</v>
      </c>
      <c r="I144" s="678" t="s">
        <v>878</v>
      </c>
      <c r="J144" s="678" t="s">
        <v>874</v>
      </c>
      <c r="K144" s="678" t="s">
        <v>874</v>
      </c>
      <c r="L144" s="678" t="s">
        <v>2287</v>
      </c>
      <c r="M144" s="678" t="s">
        <v>2288</v>
      </c>
      <c r="N144" s="678" t="s">
        <v>30</v>
      </c>
      <c r="O144" s="678" t="s">
        <v>2289</v>
      </c>
      <c r="P144" s="678" t="s">
        <v>36</v>
      </c>
      <c r="Q144" s="118">
        <v>0</v>
      </c>
      <c r="R144" s="118">
        <v>0</v>
      </c>
      <c r="S144" s="118">
        <v>10000000</v>
      </c>
      <c r="T144" s="118">
        <v>2000000</v>
      </c>
      <c r="U144" s="118">
        <v>12000000</v>
      </c>
      <c r="V144" s="118">
        <v>15</v>
      </c>
      <c r="W144" s="118">
        <v>40</v>
      </c>
      <c r="X144" s="118">
        <v>55</v>
      </c>
      <c r="Y144" s="339">
        <v>114</v>
      </c>
      <c r="Z144" s="118">
        <v>440</v>
      </c>
      <c r="AA144" s="118">
        <v>440</v>
      </c>
    </row>
    <row r="145" spans="1:27" ht="13.5" customHeight="1">
      <c r="A145" s="678" t="s">
        <v>2290</v>
      </c>
      <c r="B145" s="678" t="s">
        <v>2291</v>
      </c>
      <c r="C145" s="678" t="s">
        <v>2292</v>
      </c>
      <c r="D145" s="678" t="s">
        <v>2293</v>
      </c>
      <c r="E145" s="678" t="s">
        <v>65</v>
      </c>
      <c r="F145" s="678" t="s">
        <v>907</v>
      </c>
      <c r="G145" s="678" t="s">
        <v>1396</v>
      </c>
      <c r="H145" s="678" t="s">
        <v>2294</v>
      </c>
      <c r="I145" s="678" t="s">
        <v>883</v>
      </c>
      <c r="J145" s="678" t="s">
        <v>874</v>
      </c>
      <c r="K145" s="678" t="s">
        <v>874</v>
      </c>
      <c r="L145" s="678" t="s">
        <v>925</v>
      </c>
      <c r="M145" s="678" t="s">
        <v>2295</v>
      </c>
      <c r="N145" s="678" t="s">
        <v>43</v>
      </c>
      <c r="O145" s="678" t="s">
        <v>2296</v>
      </c>
      <c r="P145" s="678" t="s">
        <v>874</v>
      </c>
      <c r="Q145" s="118">
        <v>0</v>
      </c>
      <c r="R145" s="118">
        <v>5000000</v>
      </c>
      <c r="S145" s="118">
        <v>5000000</v>
      </c>
      <c r="T145" s="118">
        <v>2000000</v>
      </c>
      <c r="U145" s="118">
        <v>12000000</v>
      </c>
      <c r="V145" s="118">
        <v>11</v>
      </c>
      <c r="W145" s="118">
        <v>5</v>
      </c>
      <c r="X145" s="118">
        <v>16</v>
      </c>
      <c r="Y145" s="339">
        <v>216</v>
      </c>
      <c r="Z145" s="118">
        <v>465</v>
      </c>
      <c r="AA145" s="118">
        <v>465</v>
      </c>
    </row>
    <row r="146" spans="1:27" ht="13.5" customHeight="1">
      <c r="A146" s="678" t="s">
        <v>2297</v>
      </c>
      <c r="B146" s="678" t="s">
        <v>2298</v>
      </c>
      <c r="C146" s="678" t="s">
        <v>2299</v>
      </c>
      <c r="D146" s="678" t="s">
        <v>2300</v>
      </c>
      <c r="E146" s="678" t="s">
        <v>866</v>
      </c>
      <c r="F146" s="678" t="s">
        <v>903</v>
      </c>
      <c r="G146" s="678" t="s">
        <v>1461</v>
      </c>
      <c r="H146" s="678" t="s">
        <v>2301</v>
      </c>
      <c r="I146" s="678" t="s">
        <v>897</v>
      </c>
      <c r="J146" s="678" t="s">
        <v>874</v>
      </c>
      <c r="K146" s="678" t="s">
        <v>874</v>
      </c>
      <c r="L146" s="678" t="s">
        <v>2302</v>
      </c>
      <c r="M146" s="678" t="s">
        <v>1201</v>
      </c>
      <c r="N146" s="678" t="s">
        <v>71</v>
      </c>
      <c r="O146" s="678" t="s">
        <v>1213</v>
      </c>
      <c r="P146" s="678" t="s">
        <v>874</v>
      </c>
      <c r="Q146" s="118">
        <v>5000000</v>
      </c>
      <c r="R146" s="118">
        <v>2000000</v>
      </c>
      <c r="S146" s="118">
        <v>3000000</v>
      </c>
      <c r="T146" s="118">
        <v>2000000</v>
      </c>
      <c r="U146" s="118">
        <v>12000000</v>
      </c>
      <c r="V146" s="118">
        <v>4</v>
      </c>
      <c r="W146" s="118">
        <v>0</v>
      </c>
      <c r="X146" s="118">
        <v>4</v>
      </c>
      <c r="Y146" s="339">
        <v>130</v>
      </c>
      <c r="Z146" s="118">
        <v>1520</v>
      </c>
      <c r="AA146" s="118">
        <v>200</v>
      </c>
    </row>
    <row r="147" spans="1:27" ht="13.5" customHeight="1">
      <c r="A147" s="678" t="s">
        <v>2303</v>
      </c>
      <c r="B147" s="678" t="s">
        <v>2304</v>
      </c>
      <c r="C147" s="678" t="s">
        <v>2156</v>
      </c>
      <c r="D147" s="678" t="s">
        <v>1194</v>
      </c>
      <c r="E147" s="678" t="s">
        <v>70</v>
      </c>
      <c r="F147" s="678" t="s">
        <v>906</v>
      </c>
      <c r="G147" s="678" t="s">
        <v>1349</v>
      </c>
      <c r="H147" s="678" t="s">
        <v>2305</v>
      </c>
      <c r="I147" s="678" t="s">
        <v>873</v>
      </c>
      <c r="J147" s="678" t="s">
        <v>36</v>
      </c>
      <c r="K147" s="678" t="s">
        <v>36</v>
      </c>
      <c r="L147" s="678" t="s">
        <v>1214</v>
      </c>
      <c r="M147" s="678" t="s">
        <v>1215</v>
      </c>
      <c r="N147" s="678" t="s">
        <v>827</v>
      </c>
      <c r="O147" s="678" t="s">
        <v>1216</v>
      </c>
      <c r="P147" s="678" t="s">
        <v>2306</v>
      </c>
      <c r="Q147" s="118">
        <v>10000000</v>
      </c>
      <c r="R147" s="118">
        <v>0</v>
      </c>
      <c r="S147" s="118">
        <v>1440000</v>
      </c>
      <c r="T147" s="118">
        <v>500000</v>
      </c>
      <c r="U147" s="118">
        <v>11940000</v>
      </c>
      <c r="V147" s="118">
        <v>3</v>
      </c>
      <c r="W147" s="118">
        <v>0</v>
      </c>
      <c r="X147" s="118">
        <v>3</v>
      </c>
      <c r="Y147" s="339">
        <v>138</v>
      </c>
      <c r="Z147" s="118">
        <v>20608</v>
      </c>
      <c r="AA147" s="118">
        <v>12209</v>
      </c>
    </row>
    <row r="148" spans="1:27" ht="13.5" customHeight="1">
      <c r="A148" s="678" t="s">
        <v>2307</v>
      </c>
      <c r="B148" s="678" t="s">
        <v>2308</v>
      </c>
      <c r="C148" s="678" t="s">
        <v>2309</v>
      </c>
      <c r="D148" s="962" t="s">
        <v>2310</v>
      </c>
      <c r="E148" s="678" t="s">
        <v>81</v>
      </c>
      <c r="F148" s="678" t="s">
        <v>905</v>
      </c>
      <c r="G148" s="678" t="s">
        <v>1814</v>
      </c>
      <c r="H148" s="678" t="s">
        <v>2311</v>
      </c>
      <c r="I148" s="678" t="s">
        <v>878</v>
      </c>
      <c r="J148" s="678" t="s">
        <v>874</v>
      </c>
      <c r="K148" s="678" t="s">
        <v>874</v>
      </c>
      <c r="L148" s="678" t="s">
        <v>1785</v>
      </c>
      <c r="M148" s="678" t="s">
        <v>1201</v>
      </c>
      <c r="N148" s="678" t="s">
        <v>71</v>
      </c>
      <c r="O148" s="678" t="s">
        <v>1213</v>
      </c>
      <c r="P148" s="678" t="s">
        <v>874</v>
      </c>
      <c r="Q148" s="118">
        <v>500000</v>
      </c>
      <c r="R148" s="118">
        <v>5000000</v>
      </c>
      <c r="S148" s="118">
        <v>5000000</v>
      </c>
      <c r="T148" s="118">
        <v>1000000</v>
      </c>
      <c r="U148" s="118">
        <v>11500000</v>
      </c>
      <c r="V148" s="118">
        <v>20</v>
      </c>
      <c r="W148" s="118">
        <v>11</v>
      </c>
      <c r="X148" s="118">
        <v>31</v>
      </c>
      <c r="Y148" s="339">
        <v>482.5</v>
      </c>
      <c r="Z148" s="118">
        <v>30080</v>
      </c>
      <c r="AA148" s="118">
        <v>235</v>
      </c>
    </row>
    <row r="149" spans="1:27" ht="13.5" customHeight="1">
      <c r="A149" s="678" t="s">
        <v>2312</v>
      </c>
      <c r="B149" s="678" t="s">
        <v>2313</v>
      </c>
      <c r="C149" s="678" t="s">
        <v>2314</v>
      </c>
      <c r="D149" s="678" t="s">
        <v>88</v>
      </c>
      <c r="E149" s="678" t="s">
        <v>871</v>
      </c>
      <c r="F149" s="678" t="s">
        <v>908</v>
      </c>
      <c r="G149" s="678" t="s">
        <v>1454</v>
      </c>
      <c r="H149" s="678" t="s">
        <v>2315</v>
      </c>
      <c r="I149" s="678" t="s">
        <v>878</v>
      </c>
      <c r="J149" s="678" t="s">
        <v>874</v>
      </c>
      <c r="K149" s="678" t="s">
        <v>874</v>
      </c>
      <c r="L149" s="678" t="s">
        <v>1161</v>
      </c>
      <c r="M149" s="678" t="s">
        <v>63</v>
      </c>
      <c r="N149" s="678" t="s">
        <v>64</v>
      </c>
      <c r="O149" s="678" t="s">
        <v>898</v>
      </c>
      <c r="P149" s="678" t="s">
        <v>874</v>
      </c>
      <c r="Q149" s="118">
        <v>0</v>
      </c>
      <c r="R149" s="118">
        <v>1000000</v>
      </c>
      <c r="S149" s="118">
        <v>5000000</v>
      </c>
      <c r="T149" s="118">
        <v>5000000</v>
      </c>
      <c r="U149" s="118">
        <v>11000000</v>
      </c>
      <c r="V149" s="118">
        <v>5</v>
      </c>
      <c r="W149" s="118">
        <v>3</v>
      </c>
      <c r="X149" s="118">
        <v>8</v>
      </c>
      <c r="Y149" s="339">
        <v>196</v>
      </c>
      <c r="Z149" s="118">
        <v>454</v>
      </c>
      <c r="AA149" s="118">
        <v>454</v>
      </c>
    </row>
    <row r="150" spans="1:27" ht="13.5" customHeight="1">
      <c r="A150" s="678" t="s">
        <v>2316</v>
      </c>
      <c r="B150" s="678" t="s">
        <v>2317</v>
      </c>
      <c r="C150" s="678" t="s">
        <v>2318</v>
      </c>
      <c r="D150" s="678" t="s">
        <v>2319</v>
      </c>
      <c r="E150" s="678" t="s">
        <v>321</v>
      </c>
      <c r="F150" s="678" t="s">
        <v>1979</v>
      </c>
      <c r="G150" s="678" t="s">
        <v>1454</v>
      </c>
      <c r="H150" s="678" t="s">
        <v>2320</v>
      </c>
      <c r="I150" s="678" t="s">
        <v>880</v>
      </c>
      <c r="J150" s="678" t="s">
        <v>874</v>
      </c>
      <c r="K150" s="678" t="s">
        <v>874</v>
      </c>
      <c r="L150" s="678" t="s">
        <v>1376</v>
      </c>
      <c r="M150" s="678" t="s">
        <v>63</v>
      </c>
      <c r="N150" s="678" t="s">
        <v>64</v>
      </c>
      <c r="O150" s="678" t="s">
        <v>898</v>
      </c>
      <c r="P150" s="678" t="s">
        <v>874</v>
      </c>
      <c r="Q150" s="118">
        <v>0</v>
      </c>
      <c r="R150" s="118">
        <v>5000000</v>
      </c>
      <c r="S150" s="118">
        <v>5000000</v>
      </c>
      <c r="T150" s="118">
        <v>1000000</v>
      </c>
      <c r="U150" s="118">
        <v>11000000</v>
      </c>
      <c r="V150" s="118">
        <v>15</v>
      </c>
      <c r="W150" s="118">
        <v>15</v>
      </c>
      <c r="X150" s="118">
        <v>30</v>
      </c>
      <c r="Y150" s="339">
        <v>782.61</v>
      </c>
      <c r="Z150" s="118">
        <v>22972</v>
      </c>
      <c r="AA150" s="118">
        <v>1024</v>
      </c>
    </row>
    <row r="151" spans="1:27" ht="13.5" customHeight="1">
      <c r="A151" s="678" t="s">
        <v>2321</v>
      </c>
      <c r="B151" s="678" t="s">
        <v>2322</v>
      </c>
      <c r="C151" s="678" t="s">
        <v>2323</v>
      </c>
      <c r="D151" s="678" t="s">
        <v>95</v>
      </c>
      <c r="E151" s="678" t="s">
        <v>81</v>
      </c>
      <c r="F151" s="678" t="s">
        <v>905</v>
      </c>
      <c r="G151" s="678" t="s">
        <v>1366</v>
      </c>
      <c r="H151" s="678" t="s">
        <v>2324</v>
      </c>
      <c r="I151" s="678" t="s">
        <v>875</v>
      </c>
      <c r="J151" s="678" t="s">
        <v>874</v>
      </c>
      <c r="K151" s="678" t="s">
        <v>2325</v>
      </c>
      <c r="L151" s="678" t="s">
        <v>2326</v>
      </c>
      <c r="M151" s="678" t="s">
        <v>1139</v>
      </c>
      <c r="N151" s="678" t="s">
        <v>842</v>
      </c>
      <c r="O151" s="678" t="s">
        <v>1140</v>
      </c>
      <c r="P151" s="678" t="s">
        <v>2327</v>
      </c>
      <c r="Q151" s="118">
        <v>4000000</v>
      </c>
      <c r="R151" s="118">
        <v>1500000</v>
      </c>
      <c r="S151" s="118">
        <v>3000000</v>
      </c>
      <c r="T151" s="118">
        <v>2000000</v>
      </c>
      <c r="U151" s="118">
        <v>10500000</v>
      </c>
      <c r="V151" s="118">
        <v>7</v>
      </c>
      <c r="W151" s="118">
        <v>3</v>
      </c>
      <c r="X151" s="118">
        <v>10</v>
      </c>
      <c r="Y151" s="339">
        <v>256</v>
      </c>
      <c r="Z151" s="118">
        <v>11200</v>
      </c>
      <c r="AA151" s="118">
        <v>350</v>
      </c>
    </row>
    <row r="152" spans="1:27" ht="13.5" customHeight="1">
      <c r="A152" s="678" t="s">
        <v>2328</v>
      </c>
      <c r="B152" s="678" t="s">
        <v>2329</v>
      </c>
      <c r="C152" s="678" t="s">
        <v>2330</v>
      </c>
      <c r="D152" s="678" t="s">
        <v>2331</v>
      </c>
      <c r="E152" s="678" t="s">
        <v>1119</v>
      </c>
      <c r="F152" s="678" t="s">
        <v>1365</v>
      </c>
      <c r="G152" s="678" t="s">
        <v>1374</v>
      </c>
      <c r="H152" s="678" t="s">
        <v>2332</v>
      </c>
      <c r="I152" s="678" t="s">
        <v>878</v>
      </c>
      <c r="J152" s="678" t="s">
        <v>36</v>
      </c>
      <c r="K152" s="678" t="s">
        <v>36</v>
      </c>
      <c r="L152" s="678" t="s">
        <v>1161</v>
      </c>
      <c r="M152" s="678" t="s">
        <v>63</v>
      </c>
      <c r="N152" s="678" t="s">
        <v>64</v>
      </c>
      <c r="O152" s="678" t="s">
        <v>898</v>
      </c>
      <c r="P152" s="678" t="s">
        <v>874</v>
      </c>
      <c r="Q152" s="118">
        <v>2000000</v>
      </c>
      <c r="R152" s="118">
        <v>3000000</v>
      </c>
      <c r="S152" s="118">
        <v>3000000</v>
      </c>
      <c r="T152" s="118">
        <v>2500000</v>
      </c>
      <c r="U152" s="118">
        <v>10500000</v>
      </c>
      <c r="V152" s="118">
        <v>8</v>
      </c>
      <c r="W152" s="118">
        <v>2</v>
      </c>
      <c r="X152" s="118">
        <v>10</v>
      </c>
      <c r="Y152" s="339">
        <v>343</v>
      </c>
      <c r="Z152" s="118">
        <v>1254</v>
      </c>
      <c r="AA152" s="118">
        <v>560</v>
      </c>
    </row>
    <row r="153" spans="1:27" ht="13.5" customHeight="1">
      <c r="A153" s="678" t="s">
        <v>2333</v>
      </c>
      <c r="B153" s="678" t="s">
        <v>2334</v>
      </c>
      <c r="C153" s="678" t="s">
        <v>2335</v>
      </c>
      <c r="D153" s="678" t="s">
        <v>2331</v>
      </c>
      <c r="E153" s="678" t="s">
        <v>1119</v>
      </c>
      <c r="F153" s="678" t="s">
        <v>1365</v>
      </c>
      <c r="G153" s="678" t="s">
        <v>1374</v>
      </c>
      <c r="H153" s="678" t="s">
        <v>2336</v>
      </c>
      <c r="I153" s="678" t="s">
        <v>878</v>
      </c>
      <c r="J153" s="678" t="s">
        <v>36</v>
      </c>
      <c r="K153" s="678" t="s">
        <v>36</v>
      </c>
      <c r="L153" s="678" t="s">
        <v>1137</v>
      </c>
      <c r="M153" s="678" t="s">
        <v>76</v>
      </c>
      <c r="N153" s="678" t="s">
        <v>64</v>
      </c>
      <c r="O153" s="678" t="s">
        <v>895</v>
      </c>
      <c r="P153" s="678" t="s">
        <v>874</v>
      </c>
      <c r="Q153" s="118">
        <v>2000000</v>
      </c>
      <c r="R153" s="118">
        <v>3000000</v>
      </c>
      <c r="S153" s="118">
        <v>3000000</v>
      </c>
      <c r="T153" s="118">
        <v>2500000</v>
      </c>
      <c r="U153" s="118">
        <v>10500000</v>
      </c>
      <c r="V153" s="118">
        <v>8</v>
      </c>
      <c r="W153" s="118">
        <v>2</v>
      </c>
      <c r="X153" s="118">
        <v>10</v>
      </c>
      <c r="Y153" s="339">
        <v>343</v>
      </c>
      <c r="Z153" s="118">
        <v>2170</v>
      </c>
      <c r="AA153" s="118">
        <v>954</v>
      </c>
    </row>
    <row r="154" spans="1:27" ht="13.5" customHeight="1">
      <c r="A154" s="678" t="s">
        <v>2337</v>
      </c>
      <c r="B154" s="678" t="s">
        <v>2338</v>
      </c>
      <c r="C154" s="678" t="s">
        <v>2339</v>
      </c>
      <c r="D154" s="678" t="s">
        <v>2340</v>
      </c>
      <c r="E154" s="678" t="s">
        <v>512</v>
      </c>
      <c r="F154" s="678" t="s">
        <v>1903</v>
      </c>
      <c r="G154" s="678" t="s">
        <v>1341</v>
      </c>
      <c r="H154" s="678" t="s">
        <v>2341</v>
      </c>
      <c r="I154" s="678" t="s">
        <v>882</v>
      </c>
      <c r="J154" s="678" t="s">
        <v>874</v>
      </c>
      <c r="K154" s="678" t="s">
        <v>2130</v>
      </c>
      <c r="L154" s="678" t="s">
        <v>864</v>
      </c>
      <c r="M154" s="678" t="s">
        <v>63</v>
      </c>
      <c r="N154" s="678" t="s">
        <v>64</v>
      </c>
      <c r="O154" s="678" t="s">
        <v>898</v>
      </c>
      <c r="P154" s="678" t="s">
        <v>874</v>
      </c>
      <c r="Q154" s="118">
        <v>1910000</v>
      </c>
      <c r="R154" s="118">
        <v>1000000</v>
      </c>
      <c r="S154" s="118">
        <v>4000000</v>
      </c>
      <c r="T154" s="118">
        <v>3090000</v>
      </c>
      <c r="U154" s="118">
        <v>10000000</v>
      </c>
      <c r="V154" s="118">
        <v>3</v>
      </c>
      <c r="W154" s="118">
        <v>5</v>
      </c>
      <c r="X154" s="118">
        <v>8</v>
      </c>
      <c r="Y154" s="339">
        <v>78</v>
      </c>
      <c r="Z154" s="118">
        <v>1300</v>
      </c>
      <c r="AA154" s="118">
        <v>1300</v>
      </c>
    </row>
    <row r="155" spans="1:27" ht="13.5" customHeight="1">
      <c r="A155" s="678" t="s">
        <v>2342</v>
      </c>
      <c r="B155" s="678" t="s">
        <v>2343</v>
      </c>
      <c r="C155" s="678" t="s">
        <v>2339</v>
      </c>
      <c r="D155" s="678" t="s">
        <v>2344</v>
      </c>
      <c r="E155" s="678" t="s">
        <v>512</v>
      </c>
      <c r="F155" s="678" t="s">
        <v>1903</v>
      </c>
      <c r="G155" s="678" t="s">
        <v>1341</v>
      </c>
      <c r="H155" s="678" t="s">
        <v>2345</v>
      </c>
      <c r="I155" s="678" t="s">
        <v>882</v>
      </c>
      <c r="J155" s="678" t="s">
        <v>874</v>
      </c>
      <c r="K155" s="678" t="s">
        <v>2130</v>
      </c>
      <c r="L155" s="678" t="s">
        <v>864</v>
      </c>
      <c r="M155" s="678" t="s">
        <v>63</v>
      </c>
      <c r="N155" s="678" t="s">
        <v>64</v>
      </c>
      <c r="O155" s="678" t="s">
        <v>898</v>
      </c>
      <c r="P155" s="678" t="s">
        <v>874</v>
      </c>
      <c r="Q155" s="118">
        <v>1910000</v>
      </c>
      <c r="R155" s="118">
        <v>1000000</v>
      </c>
      <c r="S155" s="118">
        <v>4000000</v>
      </c>
      <c r="T155" s="118">
        <v>3090000</v>
      </c>
      <c r="U155" s="118">
        <v>10000000</v>
      </c>
      <c r="V155" s="118">
        <v>20</v>
      </c>
      <c r="W155" s="118">
        <v>21</v>
      </c>
      <c r="X155" s="118">
        <v>41</v>
      </c>
      <c r="Y155" s="339">
        <v>194.1</v>
      </c>
      <c r="Z155" s="118">
        <v>667</v>
      </c>
      <c r="AA155" s="118">
        <v>360</v>
      </c>
    </row>
    <row r="156" spans="1:27" ht="13.5" customHeight="1">
      <c r="A156" s="678" t="s">
        <v>2346</v>
      </c>
      <c r="B156" s="678" t="s">
        <v>2347</v>
      </c>
      <c r="C156" s="678" t="s">
        <v>2339</v>
      </c>
      <c r="D156" s="678" t="s">
        <v>2348</v>
      </c>
      <c r="E156" s="678" t="s">
        <v>512</v>
      </c>
      <c r="F156" s="678" t="s">
        <v>1903</v>
      </c>
      <c r="G156" s="678" t="s">
        <v>1341</v>
      </c>
      <c r="H156" s="678" t="s">
        <v>2349</v>
      </c>
      <c r="I156" s="678" t="s">
        <v>882</v>
      </c>
      <c r="J156" s="678" t="s">
        <v>874</v>
      </c>
      <c r="K156" s="678" t="s">
        <v>2130</v>
      </c>
      <c r="L156" s="678" t="s">
        <v>864</v>
      </c>
      <c r="M156" s="678" t="s">
        <v>63</v>
      </c>
      <c r="N156" s="678" t="s">
        <v>64</v>
      </c>
      <c r="O156" s="678" t="s">
        <v>898</v>
      </c>
      <c r="P156" s="678" t="s">
        <v>874</v>
      </c>
      <c r="Q156" s="118">
        <v>1910000</v>
      </c>
      <c r="R156" s="118">
        <v>1000000</v>
      </c>
      <c r="S156" s="118">
        <v>4000000</v>
      </c>
      <c r="T156" s="118">
        <v>3090000</v>
      </c>
      <c r="U156" s="118">
        <v>10000000</v>
      </c>
      <c r="V156" s="118">
        <v>3</v>
      </c>
      <c r="W156" s="118">
        <v>5</v>
      </c>
      <c r="X156" s="118">
        <v>8</v>
      </c>
      <c r="Y156" s="339">
        <v>95.75</v>
      </c>
      <c r="Z156" s="118">
        <v>452</v>
      </c>
      <c r="AA156" s="118">
        <v>360</v>
      </c>
    </row>
    <row r="157" spans="1:27" ht="13.5" customHeight="1">
      <c r="A157" s="678" t="s">
        <v>2350</v>
      </c>
      <c r="B157" s="678" t="s">
        <v>2351</v>
      </c>
      <c r="C157" s="678" t="s">
        <v>2352</v>
      </c>
      <c r="D157" s="678" t="s">
        <v>2353</v>
      </c>
      <c r="E157" s="678" t="s">
        <v>103</v>
      </c>
      <c r="F157" s="678" t="s">
        <v>1437</v>
      </c>
      <c r="G157" s="678" t="s">
        <v>1454</v>
      </c>
      <c r="H157" s="678" t="s">
        <v>2354</v>
      </c>
      <c r="I157" s="678" t="s">
        <v>888</v>
      </c>
      <c r="J157" s="678" t="s">
        <v>874</v>
      </c>
      <c r="K157" s="678" t="s">
        <v>874</v>
      </c>
      <c r="L157" s="678" t="s">
        <v>2355</v>
      </c>
      <c r="M157" s="678" t="s">
        <v>2356</v>
      </c>
      <c r="N157" s="678" t="s">
        <v>848</v>
      </c>
      <c r="O157" s="678" t="s">
        <v>2357</v>
      </c>
      <c r="P157" s="678" t="s">
        <v>874</v>
      </c>
      <c r="Q157" s="118">
        <v>3000000</v>
      </c>
      <c r="R157" s="118">
        <v>3000000</v>
      </c>
      <c r="S157" s="118">
        <v>3000000</v>
      </c>
      <c r="T157" s="118">
        <v>1000000</v>
      </c>
      <c r="U157" s="118">
        <v>10000000</v>
      </c>
      <c r="V157" s="118">
        <v>3</v>
      </c>
      <c r="W157" s="118">
        <v>2</v>
      </c>
      <c r="X157" s="118">
        <v>5</v>
      </c>
      <c r="Y157" s="339">
        <v>293</v>
      </c>
      <c r="Z157" s="118">
        <v>17939</v>
      </c>
      <c r="AA157" s="118">
        <v>1280</v>
      </c>
    </row>
    <row r="158" spans="1:27" ht="13.5" customHeight="1">
      <c r="A158" s="678" t="s">
        <v>2358</v>
      </c>
      <c r="B158" s="678" t="s">
        <v>2359</v>
      </c>
      <c r="C158" s="678" t="s">
        <v>2360</v>
      </c>
      <c r="D158" s="678" t="s">
        <v>2361</v>
      </c>
      <c r="E158" s="678" t="s">
        <v>124</v>
      </c>
      <c r="F158" s="678" t="s">
        <v>913</v>
      </c>
      <c r="G158" s="678" t="s">
        <v>1438</v>
      </c>
      <c r="H158" s="678" t="s">
        <v>2362</v>
      </c>
      <c r="I158" s="678" t="s">
        <v>873</v>
      </c>
      <c r="J158" s="678" t="s">
        <v>874</v>
      </c>
      <c r="K158" s="678" t="s">
        <v>874</v>
      </c>
      <c r="L158" s="678" t="s">
        <v>2363</v>
      </c>
      <c r="M158" s="678" t="s">
        <v>1217</v>
      </c>
      <c r="N158" s="678" t="s">
        <v>845</v>
      </c>
      <c r="O158" s="678" t="s">
        <v>1218</v>
      </c>
      <c r="P158" s="678" t="s">
        <v>2364</v>
      </c>
      <c r="Q158" s="118">
        <v>5000000</v>
      </c>
      <c r="R158" s="118">
        <v>2000000</v>
      </c>
      <c r="S158" s="118">
        <v>1000000</v>
      </c>
      <c r="T158" s="118">
        <v>2000000</v>
      </c>
      <c r="U158" s="118">
        <v>10000000</v>
      </c>
      <c r="V158" s="118">
        <v>2</v>
      </c>
      <c r="W158" s="118">
        <v>1</v>
      </c>
      <c r="X158" s="118">
        <v>3</v>
      </c>
      <c r="Y158" s="339">
        <v>486</v>
      </c>
      <c r="Z158" s="118">
        <v>60800</v>
      </c>
      <c r="AA158" s="118">
        <v>4800</v>
      </c>
    </row>
    <row r="159" spans="1:27" ht="13.5" customHeight="1">
      <c r="A159" s="678" t="s">
        <v>2365</v>
      </c>
      <c r="B159" s="678" t="s">
        <v>2366</v>
      </c>
      <c r="C159" s="678" t="s">
        <v>2367</v>
      </c>
      <c r="D159" s="678" t="s">
        <v>95</v>
      </c>
      <c r="E159" s="678" t="s">
        <v>81</v>
      </c>
      <c r="F159" s="678" t="s">
        <v>905</v>
      </c>
      <c r="G159" s="678" t="s">
        <v>1366</v>
      </c>
      <c r="H159" s="678" t="s">
        <v>2368</v>
      </c>
      <c r="I159" s="678" t="s">
        <v>878</v>
      </c>
      <c r="J159" s="678" t="s">
        <v>874</v>
      </c>
      <c r="K159" s="678" t="s">
        <v>874</v>
      </c>
      <c r="L159" s="678" t="s">
        <v>2369</v>
      </c>
      <c r="M159" s="678" t="s">
        <v>2370</v>
      </c>
      <c r="N159" s="678" t="s">
        <v>104</v>
      </c>
      <c r="O159" s="678" t="s">
        <v>2371</v>
      </c>
      <c r="P159" s="678" t="s">
        <v>2372</v>
      </c>
      <c r="Q159" s="118">
        <v>5500000</v>
      </c>
      <c r="R159" s="118">
        <v>0</v>
      </c>
      <c r="S159" s="118">
        <v>3400000</v>
      </c>
      <c r="T159" s="118">
        <v>800000</v>
      </c>
      <c r="U159" s="118">
        <v>9700000</v>
      </c>
      <c r="V159" s="118">
        <v>2</v>
      </c>
      <c r="W159" s="118">
        <v>0</v>
      </c>
      <c r="X159" s="118">
        <v>2</v>
      </c>
      <c r="Y159" s="339">
        <v>218.5</v>
      </c>
      <c r="Z159" s="118">
        <v>9612</v>
      </c>
      <c r="AA159" s="118">
        <v>0</v>
      </c>
    </row>
    <row r="160" spans="1:27" ht="13.5" customHeight="1">
      <c r="A160" s="678" t="s">
        <v>2373</v>
      </c>
      <c r="B160" s="678" t="s">
        <v>2374</v>
      </c>
      <c r="C160" s="678" t="s">
        <v>2375</v>
      </c>
      <c r="D160" s="678" t="s">
        <v>2376</v>
      </c>
      <c r="E160" s="678" t="s">
        <v>870</v>
      </c>
      <c r="F160" s="678" t="s">
        <v>1648</v>
      </c>
      <c r="G160" s="678" t="s">
        <v>1649</v>
      </c>
      <c r="H160" s="678" t="s">
        <v>1571</v>
      </c>
      <c r="I160" s="678" t="s">
        <v>897</v>
      </c>
      <c r="J160" s="678" t="s">
        <v>874</v>
      </c>
      <c r="K160" s="678" t="s">
        <v>874</v>
      </c>
      <c r="L160" s="678" t="s">
        <v>2377</v>
      </c>
      <c r="M160" s="678" t="s">
        <v>2377</v>
      </c>
      <c r="N160" s="678" t="s">
        <v>30</v>
      </c>
      <c r="O160" s="678" t="s">
        <v>2378</v>
      </c>
      <c r="P160" s="678" t="s">
        <v>2379</v>
      </c>
      <c r="Q160" s="118">
        <v>7700000</v>
      </c>
      <c r="R160" s="118">
        <v>0</v>
      </c>
      <c r="S160" s="118">
        <v>800000</v>
      </c>
      <c r="T160" s="118">
        <v>1000000</v>
      </c>
      <c r="U160" s="118">
        <v>9500000</v>
      </c>
      <c r="V160" s="118">
        <v>13</v>
      </c>
      <c r="W160" s="118">
        <v>15</v>
      </c>
      <c r="X160" s="118">
        <v>28</v>
      </c>
      <c r="Y160" s="339">
        <v>297.77</v>
      </c>
      <c r="Z160" s="118">
        <v>11020</v>
      </c>
      <c r="AA160" s="118">
        <v>11020</v>
      </c>
    </row>
    <row r="161" spans="1:27" ht="13.5" customHeight="1">
      <c r="A161" s="678" t="s">
        <v>2380</v>
      </c>
      <c r="B161" s="678" t="s">
        <v>2381</v>
      </c>
      <c r="C161" s="678" t="s">
        <v>2375</v>
      </c>
      <c r="D161" s="678" t="s">
        <v>2382</v>
      </c>
      <c r="E161" s="678" t="s">
        <v>579</v>
      </c>
      <c r="F161" s="678" t="s">
        <v>1381</v>
      </c>
      <c r="G161" s="678" t="s">
        <v>1649</v>
      </c>
      <c r="H161" s="678" t="s">
        <v>2383</v>
      </c>
      <c r="I161" s="678" t="s">
        <v>897</v>
      </c>
      <c r="J161" s="678" t="s">
        <v>874</v>
      </c>
      <c r="K161" s="678" t="s">
        <v>874</v>
      </c>
      <c r="L161" s="678" t="s">
        <v>2377</v>
      </c>
      <c r="M161" s="678" t="s">
        <v>2377</v>
      </c>
      <c r="N161" s="678" t="s">
        <v>30</v>
      </c>
      <c r="O161" s="678" t="s">
        <v>2378</v>
      </c>
      <c r="P161" s="678" t="s">
        <v>2379</v>
      </c>
      <c r="Q161" s="118">
        <v>7700000</v>
      </c>
      <c r="R161" s="118">
        <v>0</v>
      </c>
      <c r="S161" s="118">
        <v>800000</v>
      </c>
      <c r="T161" s="118">
        <v>1000000</v>
      </c>
      <c r="U161" s="118">
        <v>9500000</v>
      </c>
      <c r="V161" s="118">
        <v>13</v>
      </c>
      <c r="W161" s="118">
        <v>15</v>
      </c>
      <c r="X161" s="118">
        <v>28</v>
      </c>
      <c r="Y161" s="339">
        <v>216.53</v>
      </c>
      <c r="Z161" s="118">
        <v>3800</v>
      </c>
      <c r="AA161" s="118">
        <v>3800</v>
      </c>
    </row>
    <row r="162" spans="1:27" ht="13.5" customHeight="1">
      <c r="A162" s="678" t="s">
        <v>2384</v>
      </c>
      <c r="B162" s="678" t="s">
        <v>2385</v>
      </c>
      <c r="C162" s="678" t="s">
        <v>2386</v>
      </c>
      <c r="D162" s="678" t="s">
        <v>95</v>
      </c>
      <c r="E162" s="678" t="s">
        <v>81</v>
      </c>
      <c r="F162" s="678" t="s">
        <v>905</v>
      </c>
      <c r="G162" s="678" t="s">
        <v>1583</v>
      </c>
      <c r="H162" s="678" t="s">
        <v>2387</v>
      </c>
      <c r="I162" s="678" t="s">
        <v>873</v>
      </c>
      <c r="J162" s="678" t="s">
        <v>874</v>
      </c>
      <c r="K162" s="678" t="s">
        <v>2388</v>
      </c>
      <c r="L162" s="678" t="s">
        <v>2389</v>
      </c>
      <c r="M162" s="678" t="s">
        <v>2256</v>
      </c>
      <c r="N162" s="678" t="s">
        <v>104</v>
      </c>
      <c r="O162" s="678" t="s">
        <v>2390</v>
      </c>
      <c r="P162" s="678" t="s">
        <v>2391</v>
      </c>
      <c r="Q162" s="118">
        <v>3500000</v>
      </c>
      <c r="R162" s="118">
        <v>0</v>
      </c>
      <c r="S162" s="118">
        <v>5000000</v>
      </c>
      <c r="T162" s="118">
        <v>1000000</v>
      </c>
      <c r="U162" s="118">
        <v>9500000</v>
      </c>
      <c r="V162" s="118">
        <v>6</v>
      </c>
      <c r="W162" s="118">
        <v>4</v>
      </c>
      <c r="X162" s="118">
        <v>10</v>
      </c>
      <c r="Y162" s="339">
        <v>200</v>
      </c>
      <c r="Z162" s="118">
        <v>11600</v>
      </c>
      <c r="AA162" s="118">
        <v>0</v>
      </c>
    </row>
    <row r="163" spans="1:27" ht="13.5" customHeight="1">
      <c r="A163" s="678" t="s">
        <v>2392</v>
      </c>
      <c r="B163" s="678" t="s">
        <v>2393</v>
      </c>
      <c r="C163" s="678" t="s">
        <v>2394</v>
      </c>
      <c r="D163" s="678" t="s">
        <v>2395</v>
      </c>
      <c r="E163" s="678" t="s">
        <v>81</v>
      </c>
      <c r="F163" s="678" t="s">
        <v>905</v>
      </c>
      <c r="G163" s="678" t="s">
        <v>1438</v>
      </c>
      <c r="H163" s="678" t="s">
        <v>2396</v>
      </c>
      <c r="I163" s="678" t="s">
        <v>880</v>
      </c>
      <c r="J163" s="678" t="s">
        <v>36</v>
      </c>
      <c r="K163" s="678" t="s">
        <v>36</v>
      </c>
      <c r="L163" s="678" t="s">
        <v>2397</v>
      </c>
      <c r="M163" s="678" t="s">
        <v>2398</v>
      </c>
      <c r="N163" s="678" t="s">
        <v>798</v>
      </c>
      <c r="O163" s="678" t="s">
        <v>2399</v>
      </c>
      <c r="P163" s="678" t="s">
        <v>2400</v>
      </c>
      <c r="Q163" s="118">
        <v>5500000</v>
      </c>
      <c r="R163" s="118">
        <v>1000000</v>
      </c>
      <c r="S163" s="118">
        <v>1500000</v>
      </c>
      <c r="T163" s="118">
        <v>1000000</v>
      </c>
      <c r="U163" s="118">
        <v>9000000</v>
      </c>
      <c r="V163" s="118">
        <v>13</v>
      </c>
      <c r="W163" s="118">
        <v>0</v>
      </c>
      <c r="X163" s="118">
        <v>13</v>
      </c>
      <c r="Y163" s="339">
        <v>270</v>
      </c>
      <c r="Z163" s="118">
        <v>22705</v>
      </c>
      <c r="AA163" s="118">
        <v>3576</v>
      </c>
    </row>
    <row r="164" spans="1:27" ht="13.5" customHeight="1">
      <c r="A164" s="678" t="s">
        <v>2401</v>
      </c>
      <c r="B164" s="678" t="s">
        <v>2402</v>
      </c>
      <c r="C164" s="678" t="s">
        <v>2403</v>
      </c>
      <c r="D164" s="678" t="s">
        <v>2404</v>
      </c>
      <c r="E164" s="678" t="s">
        <v>866</v>
      </c>
      <c r="F164" s="678" t="s">
        <v>903</v>
      </c>
      <c r="G164" s="678" t="s">
        <v>1341</v>
      </c>
      <c r="H164" s="678" t="s">
        <v>2405</v>
      </c>
      <c r="I164" s="678" t="s">
        <v>912</v>
      </c>
      <c r="J164" s="678" t="s">
        <v>874</v>
      </c>
      <c r="K164" s="678" t="s">
        <v>874</v>
      </c>
      <c r="L164" s="678" t="s">
        <v>2406</v>
      </c>
      <c r="M164" s="678" t="s">
        <v>2407</v>
      </c>
      <c r="N164" s="678" t="s">
        <v>67</v>
      </c>
      <c r="O164" s="678" t="s">
        <v>2408</v>
      </c>
      <c r="P164" s="678" t="s">
        <v>874</v>
      </c>
      <c r="Q164" s="118">
        <v>1800000</v>
      </c>
      <c r="R164" s="118">
        <v>500000</v>
      </c>
      <c r="S164" s="118">
        <v>6000000</v>
      </c>
      <c r="T164" s="118">
        <v>500000</v>
      </c>
      <c r="U164" s="118">
        <v>8800000</v>
      </c>
      <c r="V164" s="118">
        <v>5</v>
      </c>
      <c r="W164" s="118">
        <v>0</v>
      </c>
      <c r="X164" s="118">
        <v>5</v>
      </c>
      <c r="Y164" s="339">
        <v>231</v>
      </c>
      <c r="Z164" s="118">
        <v>1600</v>
      </c>
      <c r="AA164" s="118">
        <v>192</v>
      </c>
    </row>
    <row r="165" spans="1:27" ht="13.5" customHeight="1">
      <c r="A165" s="678" t="s">
        <v>2409</v>
      </c>
      <c r="B165" s="678" t="s">
        <v>2410</v>
      </c>
      <c r="C165" s="678" t="s">
        <v>2411</v>
      </c>
      <c r="D165" s="678" t="s">
        <v>2412</v>
      </c>
      <c r="E165" s="678" t="s">
        <v>81</v>
      </c>
      <c r="F165" s="678" t="s">
        <v>905</v>
      </c>
      <c r="G165" s="678" t="s">
        <v>1366</v>
      </c>
      <c r="H165" s="678" t="s">
        <v>2413</v>
      </c>
      <c r="I165" s="678" t="s">
        <v>36</v>
      </c>
      <c r="J165" s="678" t="s">
        <v>36</v>
      </c>
      <c r="K165" s="678" t="s">
        <v>36</v>
      </c>
      <c r="L165" s="678" t="s">
        <v>2414</v>
      </c>
      <c r="M165" s="678" t="s">
        <v>2415</v>
      </c>
      <c r="N165" s="678" t="s">
        <v>67</v>
      </c>
      <c r="O165" s="678" t="s">
        <v>2416</v>
      </c>
      <c r="P165" s="678" t="s">
        <v>874</v>
      </c>
      <c r="Q165" s="118">
        <v>5000000</v>
      </c>
      <c r="R165" s="118">
        <v>1000000</v>
      </c>
      <c r="S165" s="118">
        <v>2140000</v>
      </c>
      <c r="T165" s="118">
        <v>360000</v>
      </c>
      <c r="U165" s="118">
        <v>8500000</v>
      </c>
      <c r="V165" s="118">
        <v>8</v>
      </c>
      <c r="W165" s="118">
        <v>0</v>
      </c>
      <c r="X165" s="118">
        <v>8</v>
      </c>
      <c r="Y165" s="339">
        <v>61.22</v>
      </c>
      <c r="Z165" s="118">
        <v>0</v>
      </c>
      <c r="AA165" s="118">
        <v>24</v>
      </c>
    </row>
    <row r="166" spans="1:27" ht="13.5" customHeight="1">
      <c r="A166" s="678" t="s">
        <v>2417</v>
      </c>
      <c r="B166" s="678" t="s">
        <v>2418</v>
      </c>
      <c r="C166" s="678" t="s">
        <v>2419</v>
      </c>
      <c r="D166" s="678" t="s">
        <v>2420</v>
      </c>
      <c r="E166" s="678" t="s">
        <v>120</v>
      </c>
      <c r="F166" s="678" t="s">
        <v>886</v>
      </c>
      <c r="G166" s="678" t="s">
        <v>1421</v>
      </c>
      <c r="H166" s="678" t="s">
        <v>2421</v>
      </c>
      <c r="I166" s="678" t="s">
        <v>874</v>
      </c>
      <c r="J166" s="678" t="s">
        <v>2422</v>
      </c>
      <c r="K166" s="678" t="s">
        <v>1585</v>
      </c>
      <c r="L166" s="678" t="s">
        <v>2423</v>
      </c>
      <c r="M166" s="678" t="s">
        <v>1425</v>
      </c>
      <c r="N166" s="678" t="s">
        <v>59</v>
      </c>
      <c r="O166" s="678" t="s">
        <v>909</v>
      </c>
      <c r="P166" s="678" t="s">
        <v>874</v>
      </c>
      <c r="Q166" s="118">
        <v>3000000</v>
      </c>
      <c r="R166" s="118">
        <v>3500000</v>
      </c>
      <c r="S166" s="118">
        <v>1000000</v>
      </c>
      <c r="T166" s="118">
        <v>1000000</v>
      </c>
      <c r="U166" s="118">
        <v>8500000</v>
      </c>
      <c r="V166" s="118">
        <v>35</v>
      </c>
      <c r="W166" s="118">
        <v>37</v>
      </c>
      <c r="X166" s="118">
        <v>72</v>
      </c>
      <c r="Y166" s="339">
        <v>15</v>
      </c>
      <c r="Z166" s="118">
        <v>160</v>
      </c>
      <c r="AA166" s="118">
        <v>96</v>
      </c>
    </row>
    <row r="167" spans="1:27" ht="13.5" customHeight="1">
      <c r="A167" s="678" t="s">
        <v>2424</v>
      </c>
      <c r="B167" s="678" t="s">
        <v>2425</v>
      </c>
      <c r="C167" s="678" t="s">
        <v>2426</v>
      </c>
      <c r="D167" s="678" t="s">
        <v>2427</v>
      </c>
      <c r="E167" s="678" t="s">
        <v>68</v>
      </c>
      <c r="F167" s="678" t="s">
        <v>2037</v>
      </c>
      <c r="G167" s="678" t="s">
        <v>1366</v>
      </c>
      <c r="H167" s="678" t="s">
        <v>2428</v>
      </c>
      <c r="I167" s="678" t="s">
        <v>878</v>
      </c>
      <c r="J167" s="678" t="s">
        <v>874</v>
      </c>
      <c r="K167" s="678" t="s">
        <v>874</v>
      </c>
      <c r="L167" s="678" t="s">
        <v>1351</v>
      </c>
      <c r="M167" s="678" t="s">
        <v>79</v>
      </c>
      <c r="N167" s="678" t="s">
        <v>30</v>
      </c>
      <c r="O167" s="678" t="s">
        <v>1352</v>
      </c>
      <c r="P167" s="678" t="s">
        <v>874</v>
      </c>
      <c r="Q167" s="118">
        <v>3000000</v>
      </c>
      <c r="R167" s="118">
        <v>1000000</v>
      </c>
      <c r="S167" s="118">
        <v>2000000</v>
      </c>
      <c r="T167" s="118">
        <v>2000000</v>
      </c>
      <c r="U167" s="118">
        <v>8000000</v>
      </c>
      <c r="V167" s="118">
        <v>6</v>
      </c>
      <c r="W167" s="118">
        <v>5</v>
      </c>
      <c r="X167" s="118">
        <v>11</v>
      </c>
      <c r="Y167" s="339">
        <v>478</v>
      </c>
      <c r="Z167" s="118">
        <v>4800</v>
      </c>
      <c r="AA167" s="118">
        <v>514</v>
      </c>
    </row>
    <row r="168" spans="1:27" ht="13.5" customHeight="1">
      <c r="A168" s="678" t="s">
        <v>2429</v>
      </c>
      <c r="B168" s="678" t="s">
        <v>2430</v>
      </c>
      <c r="C168" s="678" t="s">
        <v>2431</v>
      </c>
      <c r="D168" s="678" t="s">
        <v>1162</v>
      </c>
      <c r="E168" s="678" t="s">
        <v>81</v>
      </c>
      <c r="F168" s="678" t="s">
        <v>905</v>
      </c>
      <c r="G168" s="678" t="s">
        <v>1501</v>
      </c>
      <c r="H168" s="678" t="s">
        <v>2432</v>
      </c>
      <c r="I168" s="678" t="s">
        <v>896</v>
      </c>
      <c r="J168" s="678" t="s">
        <v>874</v>
      </c>
      <c r="K168" s="678" t="s">
        <v>2433</v>
      </c>
      <c r="L168" s="678" t="s">
        <v>2434</v>
      </c>
      <c r="M168" s="678" t="s">
        <v>2435</v>
      </c>
      <c r="N168" s="678" t="s">
        <v>819</v>
      </c>
      <c r="O168" s="678" t="s">
        <v>2436</v>
      </c>
      <c r="P168" s="678" t="s">
        <v>874</v>
      </c>
      <c r="Q168" s="118">
        <v>1500000</v>
      </c>
      <c r="R168" s="118">
        <v>1000000</v>
      </c>
      <c r="S168" s="118">
        <v>3000000</v>
      </c>
      <c r="T168" s="118">
        <v>2000000</v>
      </c>
      <c r="U168" s="118">
        <v>7500000</v>
      </c>
      <c r="V168" s="118">
        <v>4</v>
      </c>
      <c r="W168" s="118">
        <v>0</v>
      </c>
      <c r="X168" s="118">
        <v>4</v>
      </c>
      <c r="Y168" s="339">
        <v>82</v>
      </c>
      <c r="Z168" s="118">
        <v>22960</v>
      </c>
      <c r="AA168" s="118">
        <v>34</v>
      </c>
    </row>
    <row r="169" spans="1:27" ht="13.5" customHeight="1">
      <c r="A169" s="678" t="s">
        <v>2437</v>
      </c>
      <c r="B169" s="678" t="s">
        <v>2438</v>
      </c>
      <c r="C169" s="678" t="s">
        <v>2439</v>
      </c>
      <c r="D169" s="678" t="s">
        <v>2440</v>
      </c>
      <c r="E169" s="678" t="s">
        <v>48</v>
      </c>
      <c r="F169" s="678" t="s">
        <v>1120</v>
      </c>
      <c r="G169" s="678" t="s">
        <v>1491</v>
      </c>
      <c r="H169" s="678" t="s">
        <v>2441</v>
      </c>
      <c r="I169" s="678" t="s">
        <v>910</v>
      </c>
      <c r="J169" s="678" t="s">
        <v>874</v>
      </c>
      <c r="K169" s="678" t="s">
        <v>874</v>
      </c>
      <c r="L169" s="678" t="s">
        <v>2442</v>
      </c>
      <c r="M169" s="678" t="s">
        <v>2443</v>
      </c>
      <c r="N169" s="678" t="s">
        <v>829</v>
      </c>
      <c r="O169" s="678" t="s">
        <v>2444</v>
      </c>
      <c r="P169" s="678" t="s">
        <v>874</v>
      </c>
      <c r="Q169" s="118">
        <v>2000000</v>
      </c>
      <c r="R169" s="118">
        <v>2000000</v>
      </c>
      <c r="S169" s="118">
        <v>2000000</v>
      </c>
      <c r="T169" s="118">
        <v>1000000</v>
      </c>
      <c r="U169" s="118">
        <v>7000000</v>
      </c>
      <c r="V169" s="118">
        <v>4</v>
      </c>
      <c r="W169" s="118">
        <v>1</v>
      </c>
      <c r="X169" s="118">
        <v>5</v>
      </c>
      <c r="Y169" s="339">
        <v>492.59</v>
      </c>
      <c r="Z169" s="118">
        <v>6212</v>
      </c>
      <c r="AA169" s="118">
        <v>1940</v>
      </c>
    </row>
    <row r="170" spans="1:27" ht="13.5" customHeight="1">
      <c r="A170" s="678" t="s">
        <v>2445</v>
      </c>
      <c r="B170" s="678" t="s">
        <v>2446</v>
      </c>
      <c r="C170" s="678" t="s">
        <v>2447</v>
      </c>
      <c r="D170" s="678" t="s">
        <v>95</v>
      </c>
      <c r="E170" s="678" t="s">
        <v>81</v>
      </c>
      <c r="F170" s="678" t="s">
        <v>905</v>
      </c>
      <c r="G170" s="678" t="s">
        <v>1491</v>
      </c>
      <c r="H170" s="678" t="s">
        <v>1185</v>
      </c>
      <c r="I170" s="678" t="s">
        <v>878</v>
      </c>
      <c r="J170" s="678" t="s">
        <v>874</v>
      </c>
      <c r="K170" s="678" t="s">
        <v>874</v>
      </c>
      <c r="L170" s="678" t="s">
        <v>2448</v>
      </c>
      <c r="M170" s="678" t="s">
        <v>2449</v>
      </c>
      <c r="N170" s="678" t="s">
        <v>848</v>
      </c>
      <c r="O170" s="678" t="s">
        <v>2450</v>
      </c>
      <c r="P170" s="678" t="s">
        <v>2451</v>
      </c>
      <c r="Q170" s="118">
        <v>0</v>
      </c>
      <c r="R170" s="118">
        <v>1000000</v>
      </c>
      <c r="S170" s="118">
        <v>4000000</v>
      </c>
      <c r="T170" s="118">
        <v>1000000</v>
      </c>
      <c r="U170" s="118">
        <v>6000000</v>
      </c>
      <c r="V170" s="118">
        <v>3</v>
      </c>
      <c r="W170" s="118">
        <v>0</v>
      </c>
      <c r="X170" s="118">
        <v>3</v>
      </c>
      <c r="Y170" s="339">
        <v>72.25</v>
      </c>
      <c r="Z170" s="118">
        <v>10672</v>
      </c>
      <c r="AA170" s="118">
        <v>199</v>
      </c>
    </row>
    <row r="171" spans="1:27" ht="13.5" customHeight="1">
      <c r="A171" s="678" t="s">
        <v>2452</v>
      </c>
      <c r="B171" s="678" t="s">
        <v>2453</v>
      </c>
      <c r="C171" s="678" t="s">
        <v>2454</v>
      </c>
      <c r="D171" s="678" t="s">
        <v>88</v>
      </c>
      <c r="E171" s="678" t="s">
        <v>871</v>
      </c>
      <c r="F171" s="678" t="s">
        <v>908</v>
      </c>
      <c r="G171" s="678" t="s">
        <v>1430</v>
      </c>
      <c r="H171" s="678" t="s">
        <v>2455</v>
      </c>
      <c r="I171" s="678" t="s">
        <v>883</v>
      </c>
      <c r="J171" s="678" t="s">
        <v>874</v>
      </c>
      <c r="K171" s="678" t="s">
        <v>874</v>
      </c>
      <c r="L171" s="678" t="s">
        <v>2456</v>
      </c>
      <c r="M171" s="678" t="s">
        <v>947</v>
      </c>
      <c r="N171" s="678" t="s">
        <v>30</v>
      </c>
      <c r="O171" s="678" t="s">
        <v>948</v>
      </c>
      <c r="P171" s="678" t="s">
        <v>874</v>
      </c>
      <c r="Q171" s="118">
        <v>2000000</v>
      </c>
      <c r="R171" s="118">
        <v>1000000</v>
      </c>
      <c r="S171" s="118">
        <v>2000000</v>
      </c>
      <c r="T171" s="118">
        <v>1000000</v>
      </c>
      <c r="U171" s="118">
        <v>6000000</v>
      </c>
      <c r="V171" s="118">
        <v>17</v>
      </c>
      <c r="W171" s="118">
        <v>13</v>
      </c>
      <c r="X171" s="118">
        <v>30</v>
      </c>
      <c r="Y171" s="339">
        <v>168</v>
      </c>
      <c r="Z171" s="118">
        <v>1600</v>
      </c>
      <c r="AA171" s="118">
        <v>208</v>
      </c>
    </row>
    <row r="172" spans="1:27" ht="13.5" customHeight="1">
      <c r="A172" s="678" t="s">
        <v>2457</v>
      </c>
      <c r="B172" s="678" t="s">
        <v>2458</v>
      </c>
      <c r="C172" s="678" t="s">
        <v>2459</v>
      </c>
      <c r="D172" s="678" t="s">
        <v>602</v>
      </c>
      <c r="E172" s="678" t="s">
        <v>601</v>
      </c>
      <c r="F172" s="678" t="s">
        <v>881</v>
      </c>
      <c r="G172" s="678" t="s">
        <v>1358</v>
      </c>
      <c r="H172" s="678" t="s">
        <v>2460</v>
      </c>
      <c r="I172" s="678" t="s">
        <v>882</v>
      </c>
      <c r="J172" s="678" t="s">
        <v>36</v>
      </c>
      <c r="K172" s="678" t="s">
        <v>36</v>
      </c>
      <c r="L172" s="678" t="s">
        <v>1368</v>
      </c>
      <c r="M172" s="678" t="s">
        <v>63</v>
      </c>
      <c r="N172" s="678" t="s">
        <v>64</v>
      </c>
      <c r="O172" s="678" t="s">
        <v>898</v>
      </c>
      <c r="P172" s="678" t="s">
        <v>874</v>
      </c>
      <c r="Q172" s="118">
        <v>2000000</v>
      </c>
      <c r="R172" s="118">
        <v>2000000</v>
      </c>
      <c r="S172" s="118">
        <v>1000000</v>
      </c>
      <c r="T172" s="118">
        <v>1000000</v>
      </c>
      <c r="U172" s="118">
        <v>6000000</v>
      </c>
      <c r="V172" s="118">
        <v>10</v>
      </c>
      <c r="W172" s="118">
        <v>0</v>
      </c>
      <c r="X172" s="118">
        <v>10</v>
      </c>
      <c r="Y172" s="339">
        <v>91.34</v>
      </c>
      <c r="Z172" s="118">
        <v>488</v>
      </c>
      <c r="AA172" s="118">
        <v>160</v>
      </c>
    </row>
    <row r="173" spans="1:27" ht="13.5" customHeight="1">
      <c r="A173" s="678" t="s">
        <v>2461</v>
      </c>
      <c r="B173" s="678" t="s">
        <v>2462</v>
      </c>
      <c r="C173" s="678" t="s">
        <v>2463</v>
      </c>
      <c r="D173" s="678" t="s">
        <v>1228</v>
      </c>
      <c r="E173" s="678" t="s">
        <v>70</v>
      </c>
      <c r="F173" s="678" t="s">
        <v>906</v>
      </c>
      <c r="G173" s="678" t="s">
        <v>1332</v>
      </c>
      <c r="H173" s="678" t="s">
        <v>2464</v>
      </c>
      <c r="I173" s="678" t="s">
        <v>897</v>
      </c>
      <c r="J173" s="678" t="s">
        <v>874</v>
      </c>
      <c r="K173" s="678" t="s">
        <v>874</v>
      </c>
      <c r="L173" s="678" t="s">
        <v>1223</v>
      </c>
      <c r="M173" s="678" t="s">
        <v>1224</v>
      </c>
      <c r="N173" s="678" t="s">
        <v>276</v>
      </c>
      <c r="O173" s="678" t="s">
        <v>1225</v>
      </c>
      <c r="P173" s="678" t="s">
        <v>2465</v>
      </c>
      <c r="Q173" s="118">
        <v>3125000</v>
      </c>
      <c r="R173" s="118">
        <v>0</v>
      </c>
      <c r="S173" s="118">
        <v>2400000</v>
      </c>
      <c r="T173" s="118">
        <v>100000</v>
      </c>
      <c r="U173" s="118">
        <v>5625000</v>
      </c>
      <c r="V173" s="118">
        <v>4</v>
      </c>
      <c r="W173" s="118">
        <v>0</v>
      </c>
      <c r="X173" s="118">
        <v>4</v>
      </c>
      <c r="Y173" s="339">
        <v>390</v>
      </c>
      <c r="Z173" s="118">
        <v>25000</v>
      </c>
      <c r="AA173" s="118">
        <v>12245</v>
      </c>
    </row>
    <row r="174" spans="1:27" ht="13.5" customHeight="1">
      <c r="A174" s="678" t="s">
        <v>2466</v>
      </c>
      <c r="B174" s="678" t="s">
        <v>2467</v>
      </c>
      <c r="C174" s="678" t="s">
        <v>2468</v>
      </c>
      <c r="D174" s="678" t="s">
        <v>2469</v>
      </c>
      <c r="E174" s="678" t="s">
        <v>81</v>
      </c>
      <c r="F174" s="678" t="s">
        <v>905</v>
      </c>
      <c r="G174" s="678" t="s">
        <v>1482</v>
      </c>
      <c r="H174" s="678" t="s">
        <v>2470</v>
      </c>
      <c r="I174" s="678" t="s">
        <v>896</v>
      </c>
      <c r="J174" s="678" t="s">
        <v>36</v>
      </c>
      <c r="K174" s="678" t="s">
        <v>36</v>
      </c>
      <c r="L174" s="678" t="s">
        <v>1157</v>
      </c>
      <c r="M174" s="678" t="s">
        <v>2471</v>
      </c>
      <c r="N174" s="678" t="s">
        <v>26</v>
      </c>
      <c r="O174" s="678" t="s">
        <v>2206</v>
      </c>
      <c r="P174" s="678" t="s">
        <v>2472</v>
      </c>
      <c r="Q174" s="118">
        <v>0</v>
      </c>
      <c r="R174" s="118">
        <v>1500000</v>
      </c>
      <c r="S174" s="118">
        <v>3000000</v>
      </c>
      <c r="T174" s="118">
        <v>1000000</v>
      </c>
      <c r="U174" s="118">
        <v>5500000</v>
      </c>
      <c r="V174" s="118">
        <v>3</v>
      </c>
      <c r="W174" s="118">
        <v>0</v>
      </c>
      <c r="X174" s="118">
        <v>3</v>
      </c>
      <c r="Y174" s="339">
        <v>254.23</v>
      </c>
      <c r="Z174" s="118">
        <v>5600</v>
      </c>
      <c r="AA174" s="118">
        <v>220</v>
      </c>
    </row>
    <row r="175" spans="1:27" ht="13.5" customHeight="1">
      <c r="A175" s="678" t="s">
        <v>2473</v>
      </c>
      <c r="B175" s="678" t="s">
        <v>2474</v>
      </c>
      <c r="C175" s="678" t="s">
        <v>2475</v>
      </c>
      <c r="D175" s="678" t="s">
        <v>2476</v>
      </c>
      <c r="E175" s="678" t="s">
        <v>81</v>
      </c>
      <c r="F175" s="678" t="s">
        <v>905</v>
      </c>
      <c r="G175" s="678" t="s">
        <v>1491</v>
      </c>
      <c r="H175" s="678" t="s">
        <v>36</v>
      </c>
      <c r="I175" s="678" t="s">
        <v>896</v>
      </c>
      <c r="J175" s="678" t="s">
        <v>874</v>
      </c>
      <c r="K175" s="678" t="s">
        <v>2477</v>
      </c>
      <c r="L175" s="678" t="s">
        <v>2478</v>
      </c>
      <c r="M175" s="678" t="s">
        <v>2479</v>
      </c>
      <c r="N175" s="678" t="s">
        <v>828</v>
      </c>
      <c r="O175" s="678" t="s">
        <v>2480</v>
      </c>
      <c r="P175" s="678" t="s">
        <v>874</v>
      </c>
      <c r="Q175" s="118">
        <v>0</v>
      </c>
      <c r="R175" s="118">
        <v>2000000</v>
      </c>
      <c r="S175" s="118">
        <v>3000000</v>
      </c>
      <c r="T175" s="118">
        <v>500000</v>
      </c>
      <c r="U175" s="118">
        <v>5500000</v>
      </c>
      <c r="V175" s="118">
        <v>2</v>
      </c>
      <c r="W175" s="118">
        <v>0</v>
      </c>
      <c r="X175" s="118">
        <v>2</v>
      </c>
      <c r="Y175" s="339">
        <v>190.4</v>
      </c>
      <c r="Z175" s="118">
        <v>6400</v>
      </c>
      <c r="AA175" s="118">
        <v>0</v>
      </c>
    </row>
    <row r="176" spans="1:27" ht="13.5" customHeight="1">
      <c r="A176" s="678" t="s">
        <v>2481</v>
      </c>
      <c r="B176" s="678" t="s">
        <v>2482</v>
      </c>
      <c r="C176" s="678" t="s">
        <v>2483</v>
      </c>
      <c r="D176" s="678" t="s">
        <v>88</v>
      </c>
      <c r="E176" s="678" t="s">
        <v>871</v>
      </c>
      <c r="F176" s="678" t="s">
        <v>908</v>
      </c>
      <c r="G176" s="678" t="s">
        <v>1374</v>
      </c>
      <c r="H176" s="678" t="s">
        <v>2484</v>
      </c>
      <c r="I176" s="678" t="s">
        <v>902</v>
      </c>
      <c r="J176" s="678" t="s">
        <v>874</v>
      </c>
      <c r="K176" s="678" t="s">
        <v>874</v>
      </c>
      <c r="L176" s="678" t="s">
        <v>2485</v>
      </c>
      <c r="M176" s="678" t="s">
        <v>2486</v>
      </c>
      <c r="N176" s="678" t="s">
        <v>26</v>
      </c>
      <c r="O176" s="678" t="s">
        <v>2487</v>
      </c>
      <c r="P176" s="678" t="s">
        <v>874</v>
      </c>
      <c r="Q176" s="118">
        <v>2000000</v>
      </c>
      <c r="R176" s="118">
        <v>2000000</v>
      </c>
      <c r="S176" s="118">
        <v>500000</v>
      </c>
      <c r="T176" s="118">
        <v>1000000</v>
      </c>
      <c r="U176" s="118">
        <v>5500000</v>
      </c>
      <c r="V176" s="118">
        <v>5</v>
      </c>
      <c r="W176" s="118">
        <v>2</v>
      </c>
      <c r="X176" s="118">
        <v>7</v>
      </c>
      <c r="Y176" s="339">
        <v>190</v>
      </c>
      <c r="Z176" s="118">
        <v>4604</v>
      </c>
      <c r="AA176" s="118">
        <v>0</v>
      </c>
    </row>
    <row r="177" spans="1:27" ht="13.5" customHeight="1">
      <c r="A177" s="678" t="s">
        <v>2488</v>
      </c>
      <c r="B177" s="678" t="s">
        <v>2489</v>
      </c>
      <c r="C177" s="678" t="s">
        <v>2490</v>
      </c>
      <c r="D177" s="678" t="s">
        <v>88</v>
      </c>
      <c r="E177" s="678" t="s">
        <v>871</v>
      </c>
      <c r="F177" s="678" t="s">
        <v>908</v>
      </c>
      <c r="G177" s="678" t="s">
        <v>2491</v>
      </c>
      <c r="H177" s="678" t="s">
        <v>2492</v>
      </c>
      <c r="I177" s="678" t="s">
        <v>878</v>
      </c>
      <c r="J177" s="678" t="s">
        <v>874</v>
      </c>
      <c r="K177" s="678" t="s">
        <v>874</v>
      </c>
      <c r="L177" s="678" t="s">
        <v>2493</v>
      </c>
      <c r="M177" s="678" t="s">
        <v>79</v>
      </c>
      <c r="N177" s="678" t="s">
        <v>30</v>
      </c>
      <c r="O177" s="678" t="s">
        <v>904</v>
      </c>
      <c r="P177" s="678" t="s">
        <v>874</v>
      </c>
      <c r="Q177" s="118">
        <v>2000000</v>
      </c>
      <c r="R177" s="118">
        <v>2000000</v>
      </c>
      <c r="S177" s="118">
        <v>300000</v>
      </c>
      <c r="T177" s="118">
        <v>1000000</v>
      </c>
      <c r="U177" s="118">
        <v>5300000</v>
      </c>
      <c r="V177" s="118">
        <v>5</v>
      </c>
      <c r="W177" s="118">
        <v>3</v>
      </c>
      <c r="X177" s="118">
        <v>8</v>
      </c>
      <c r="Y177" s="339">
        <v>100</v>
      </c>
      <c r="Z177" s="118">
        <v>1360</v>
      </c>
      <c r="AA177" s="118">
        <v>864</v>
      </c>
    </row>
    <row r="178" spans="1:27" ht="13.5" customHeight="1">
      <c r="A178" s="678" t="s">
        <v>2494</v>
      </c>
      <c r="B178" s="678" t="s">
        <v>2495</v>
      </c>
      <c r="C178" s="678" t="s">
        <v>2496</v>
      </c>
      <c r="D178" s="678" t="s">
        <v>2497</v>
      </c>
      <c r="E178" s="678" t="s">
        <v>81</v>
      </c>
      <c r="F178" s="678" t="s">
        <v>905</v>
      </c>
      <c r="G178" s="678" t="s">
        <v>1374</v>
      </c>
      <c r="H178" s="678" t="s">
        <v>2498</v>
      </c>
      <c r="I178" s="678" t="s">
        <v>878</v>
      </c>
      <c r="J178" s="678" t="s">
        <v>874</v>
      </c>
      <c r="K178" s="678" t="s">
        <v>874</v>
      </c>
      <c r="L178" s="678" t="s">
        <v>1135</v>
      </c>
      <c r="M178" s="678" t="s">
        <v>862</v>
      </c>
      <c r="N178" s="678" t="s">
        <v>24</v>
      </c>
      <c r="O178" s="678" t="s">
        <v>935</v>
      </c>
      <c r="P178" s="678" t="s">
        <v>874</v>
      </c>
      <c r="Q178" s="118">
        <v>0</v>
      </c>
      <c r="R178" s="118">
        <v>1000000</v>
      </c>
      <c r="S178" s="118">
        <v>3000000</v>
      </c>
      <c r="T178" s="118">
        <v>1000000</v>
      </c>
      <c r="U178" s="118">
        <v>5000000</v>
      </c>
      <c r="V178" s="118">
        <v>6</v>
      </c>
      <c r="W178" s="118">
        <v>2</v>
      </c>
      <c r="X178" s="118">
        <v>8</v>
      </c>
      <c r="Y178" s="339">
        <v>410</v>
      </c>
      <c r="Z178" s="118">
        <v>9592</v>
      </c>
      <c r="AA178" s="118">
        <v>83</v>
      </c>
    </row>
    <row r="179" spans="1:27" ht="13.5" customHeight="1">
      <c r="A179" s="678" t="s">
        <v>2499</v>
      </c>
      <c r="B179" s="678" t="s">
        <v>2500</v>
      </c>
      <c r="C179" s="678" t="s">
        <v>2501</v>
      </c>
      <c r="D179" s="678" t="s">
        <v>2502</v>
      </c>
      <c r="E179" s="678" t="s">
        <v>868</v>
      </c>
      <c r="F179" s="678" t="s">
        <v>887</v>
      </c>
      <c r="G179" s="678" t="s">
        <v>1501</v>
      </c>
      <c r="H179" s="678" t="s">
        <v>2503</v>
      </c>
      <c r="I179" s="678" t="s">
        <v>896</v>
      </c>
      <c r="J179" s="678" t="s">
        <v>36</v>
      </c>
      <c r="K179" s="678" t="s">
        <v>36</v>
      </c>
      <c r="L179" s="678" t="s">
        <v>2504</v>
      </c>
      <c r="M179" s="678" t="s">
        <v>2486</v>
      </c>
      <c r="N179" s="678" t="s">
        <v>26</v>
      </c>
      <c r="O179" s="678" t="s">
        <v>2505</v>
      </c>
      <c r="P179" s="678" t="s">
        <v>2506</v>
      </c>
      <c r="Q179" s="118">
        <v>1000000</v>
      </c>
      <c r="R179" s="118">
        <v>2000000</v>
      </c>
      <c r="S179" s="118">
        <v>1000000</v>
      </c>
      <c r="T179" s="118">
        <v>800000</v>
      </c>
      <c r="U179" s="118">
        <v>4800000</v>
      </c>
      <c r="V179" s="118">
        <v>8</v>
      </c>
      <c r="W179" s="118">
        <v>10</v>
      </c>
      <c r="X179" s="118">
        <v>18</v>
      </c>
      <c r="Y179" s="339">
        <v>222</v>
      </c>
      <c r="Z179" s="118">
        <v>1776</v>
      </c>
      <c r="AA179" s="118">
        <v>288</v>
      </c>
    </row>
    <row r="180" spans="1:27" ht="13.5" customHeight="1">
      <c r="A180" s="678" t="s">
        <v>2507</v>
      </c>
      <c r="B180" s="678" t="s">
        <v>2508</v>
      </c>
      <c r="C180" s="678" t="s">
        <v>2509</v>
      </c>
      <c r="D180" s="678" t="s">
        <v>95</v>
      </c>
      <c r="E180" s="678" t="s">
        <v>81</v>
      </c>
      <c r="F180" s="678" t="s">
        <v>905</v>
      </c>
      <c r="G180" s="678" t="s">
        <v>1438</v>
      </c>
      <c r="H180" s="678" t="s">
        <v>2510</v>
      </c>
      <c r="I180" s="678" t="s">
        <v>896</v>
      </c>
      <c r="J180" s="678" t="s">
        <v>874</v>
      </c>
      <c r="K180" s="678" t="s">
        <v>874</v>
      </c>
      <c r="L180" s="678" t="s">
        <v>2511</v>
      </c>
      <c r="M180" s="678" t="s">
        <v>1962</v>
      </c>
      <c r="N180" s="678" t="s">
        <v>845</v>
      </c>
      <c r="O180" s="678" t="s">
        <v>1963</v>
      </c>
      <c r="P180" s="678" t="s">
        <v>2512</v>
      </c>
      <c r="Q180" s="118">
        <v>200000</v>
      </c>
      <c r="R180" s="118">
        <v>150000</v>
      </c>
      <c r="S180" s="118">
        <v>2300000</v>
      </c>
      <c r="T180" s="118">
        <v>2000000</v>
      </c>
      <c r="U180" s="118">
        <v>4650000</v>
      </c>
      <c r="V180" s="118">
        <v>2</v>
      </c>
      <c r="W180" s="118">
        <v>0</v>
      </c>
      <c r="X180" s="118">
        <v>2</v>
      </c>
      <c r="Y180" s="339">
        <v>92.95</v>
      </c>
      <c r="Z180" s="118">
        <v>17000</v>
      </c>
      <c r="AA180" s="118">
        <v>100</v>
      </c>
    </row>
    <row r="181" spans="1:27" ht="13.5" customHeight="1">
      <c r="A181" s="678" t="s">
        <v>2513</v>
      </c>
      <c r="B181" s="678" t="s">
        <v>2514</v>
      </c>
      <c r="C181" s="678" t="s">
        <v>2515</v>
      </c>
      <c r="D181" s="678" t="s">
        <v>2516</v>
      </c>
      <c r="E181" s="678" t="s">
        <v>52</v>
      </c>
      <c r="F181" s="678" t="s">
        <v>899</v>
      </c>
      <c r="G181" s="678" t="s">
        <v>1374</v>
      </c>
      <c r="H181" s="678" t="s">
        <v>2517</v>
      </c>
      <c r="I181" s="678" t="s">
        <v>880</v>
      </c>
      <c r="J181" s="678" t="s">
        <v>36</v>
      </c>
      <c r="K181" s="678" t="s">
        <v>36</v>
      </c>
      <c r="L181" s="678" t="s">
        <v>864</v>
      </c>
      <c r="M181" s="678" t="s">
        <v>63</v>
      </c>
      <c r="N181" s="678" t="s">
        <v>64</v>
      </c>
      <c r="O181" s="678" t="s">
        <v>898</v>
      </c>
      <c r="P181" s="678" t="s">
        <v>874</v>
      </c>
      <c r="Q181" s="118">
        <v>600000</v>
      </c>
      <c r="R181" s="118">
        <v>3000000</v>
      </c>
      <c r="S181" s="118">
        <v>500000</v>
      </c>
      <c r="T181" s="118">
        <v>150000</v>
      </c>
      <c r="U181" s="118">
        <v>4250000</v>
      </c>
      <c r="V181" s="118">
        <v>5</v>
      </c>
      <c r="W181" s="118">
        <v>5</v>
      </c>
      <c r="X181" s="118">
        <v>10</v>
      </c>
      <c r="Y181" s="339">
        <v>492</v>
      </c>
      <c r="Z181" s="118">
        <v>1238</v>
      </c>
      <c r="AA181" s="118">
        <v>1238</v>
      </c>
    </row>
    <row r="182" spans="1:27" ht="13.5" customHeight="1">
      <c r="A182" s="678" t="s">
        <v>2518</v>
      </c>
      <c r="B182" s="678" t="s">
        <v>2519</v>
      </c>
      <c r="C182" s="678" t="s">
        <v>2520</v>
      </c>
      <c r="D182" s="678" t="s">
        <v>2521</v>
      </c>
      <c r="E182" s="678" t="s">
        <v>81</v>
      </c>
      <c r="F182" s="678" t="s">
        <v>905</v>
      </c>
      <c r="G182" s="678" t="s">
        <v>1366</v>
      </c>
      <c r="H182" s="678" t="s">
        <v>2522</v>
      </c>
      <c r="I182" s="678" t="s">
        <v>896</v>
      </c>
      <c r="J182" s="678" t="s">
        <v>874</v>
      </c>
      <c r="K182" s="678" t="s">
        <v>874</v>
      </c>
      <c r="L182" s="678" t="s">
        <v>2523</v>
      </c>
      <c r="M182" s="678" t="s">
        <v>1704</v>
      </c>
      <c r="N182" s="678" t="s">
        <v>127</v>
      </c>
      <c r="O182" s="678" t="s">
        <v>2095</v>
      </c>
      <c r="P182" s="678" t="s">
        <v>2524</v>
      </c>
      <c r="Q182" s="118">
        <v>133336</v>
      </c>
      <c r="R182" s="118">
        <v>0</v>
      </c>
      <c r="S182" s="118">
        <v>2000000</v>
      </c>
      <c r="T182" s="118">
        <v>2000000</v>
      </c>
      <c r="U182" s="118">
        <v>4133336</v>
      </c>
      <c r="V182" s="118">
        <v>8</v>
      </c>
      <c r="W182" s="118">
        <v>0</v>
      </c>
      <c r="X182" s="118">
        <v>8</v>
      </c>
      <c r="Y182" s="339">
        <v>76.5</v>
      </c>
      <c r="Z182" s="118">
        <v>13447</v>
      </c>
      <c r="AA182" s="118">
        <v>0</v>
      </c>
    </row>
    <row r="183" spans="1:27" ht="13.5" customHeight="1">
      <c r="A183" s="678" t="s">
        <v>2525</v>
      </c>
      <c r="B183" s="678" t="s">
        <v>2526</v>
      </c>
      <c r="C183" s="678" t="s">
        <v>2527</v>
      </c>
      <c r="D183" s="678" t="s">
        <v>1138</v>
      </c>
      <c r="E183" s="678" t="s">
        <v>106</v>
      </c>
      <c r="F183" s="678" t="s">
        <v>906</v>
      </c>
      <c r="G183" s="678" t="s">
        <v>1396</v>
      </c>
      <c r="H183" s="678" t="s">
        <v>874</v>
      </c>
      <c r="I183" s="678" t="s">
        <v>900</v>
      </c>
      <c r="J183" s="678" t="s">
        <v>2528</v>
      </c>
      <c r="K183" s="678" t="s">
        <v>874</v>
      </c>
      <c r="L183" s="678" t="s">
        <v>2529</v>
      </c>
      <c r="M183" s="678" t="s">
        <v>2530</v>
      </c>
      <c r="N183" s="678" t="s">
        <v>802</v>
      </c>
      <c r="O183" s="678" t="s">
        <v>2531</v>
      </c>
      <c r="P183" s="678" t="s">
        <v>874</v>
      </c>
      <c r="Q183" s="118">
        <v>0</v>
      </c>
      <c r="R183" s="118">
        <v>0</v>
      </c>
      <c r="S183" s="118">
        <v>3500000</v>
      </c>
      <c r="T183" s="118">
        <v>500000</v>
      </c>
      <c r="U183" s="118">
        <v>4000000</v>
      </c>
      <c r="V183" s="118">
        <v>4</v>
      </c>
      <c r="W183" s="118">
        <v>0</v>
      </c>
      <c r="X183" s="118">
        <v>4</v>
      </c>
      <c r="Y183" s="339">
        <v>480</v>
      </c>
      <c r="Z183" s="118">
        <v>4800</v>
      </c>
      <c r="AA183" s="118">
        <v>0</v>
      </c>
    </row>
    <row r="184" spans="1:27" ht="13.5" customHeight="1">
      <c r="A184" s="678" t="s">
        <v>2532</v>
      </c>
      <c r="B184" s="678" t="s">
        <v>2533</v>
      </c>
      <c r="C184" s="678" t="s">
        <v>2534</v>
      </c>
      <c r="D184" s="678" t="s">
        <v>2535</v>
      </c>
      <c r="E184" s="678" t="s">
        <v>81</v>
      </c>
      <c r="F184" s="678" t="s">
        <v>905</v>
      </c>
      <c r="G184" s="678" t="s">
        <v>1517</v>
      </c>
      <c r="H184" s="678" t="s">
        <v>2536</v>
      </c>
      <c r="I184" s="678" t="s">
        <v>888</v>
      </c>
      <c r="J184" s="678" t="s">
        <v>874</v>
      </c>
      <c r="K184" s="678" t="s">
        <v>2537</v>
      </c>
      <c r="L184" s="678" t="s">
        <v>2538</v>
      </c>
      <c r="M184" s="678" t="s">
        <v>1139</v>
      </c>
      <c r="N184" s="678" t="s">
        <v>842</v>
      </c>
      <c r="O184" s="678" t="s">
        <v>1140</v>
      </c>
      <c r="P184" s="678" t="s">
        <v>2539</v>
      </c>
      <c r="Q184" s="118">
        <v>1500000</v>
      </c>
      <c r="R184" s="118">
        <v>500000</v>
      </c>
      <c r="S184" s="118">
        <v>1500000</v>
      </c>
      <c r="T184" s="118">
        <v>500000</v>
      </c>
      <c r="U184" s="118">
        <v>4000000</v>
      </c>
      <c r="V184" s="118">
        <v>4</v>
      </c>
      <c r="W184" s="118">
        <v>1</v>
      </c>
      <c r="X184" s="118">
        <v>5</v>
      </c>
      <c r="Y184" s="339">
        <v>179</v>
      </c>
      <c r="Z184" s="118">
        <v>7720</v>
      </c>
      <c r="AA184" s="118">
        <v>0</v>
      </c>
    </row>
    <row r="185" spans="1:27" ht="13.5" customHeight="1">
      <c r="A185" s="678" t="s">
        <v>2540</v>
      </c>
      <c r="B185" s="678" t="s">
        <v>2541</v>
      </c>
      <c r="C185" s="678" t="s">
        <v>2542</v>
      </c>
      <c r="D185" s="678" t="s">
        <v>1138</v>
      </c>
      <c r="E185" s="678" t="s">
        <v>106</v>
      </c>
      <c r="F185" s="678" t="s">
        <v>906</v>
      </c>
      <c r="G185" s="678" t="s">
        <v>1396</v>
      </c>
      <c r="H185" s="678" t="s">
        <v>874</v>
      </c>
      <c r="I185" s="678" t="s">
        <v>900</v>
      </c>
      <c r="J185" s="678" t="s">
        <v>2528</v>
      </c>
      <c r="K185" s="678" t="s">
        <v>874</v>
      </c>
      <c r="L185" s="678" t="s">
        <v>2543</v>
      </c>
      <c r="M185" s="678" t="s">
        <v>2530</v>
      </c>
      <c r="N185" s="678" t="s">
        <v>802</v>
      </c>
      <c r="O185" s="678" t="s">
        <v>2531</v>
      </c>
      <c r="P185" s="678" t="s">
        <v>874</v>
      </c>
      <c r="Q185" s="118">
        <v>0</v>
      </c>
      <c r="R185" s="118">
        <v>0</v>
      </c>
      <c r="S185" s="118">
        <v>3500000</v>
      </c>
      <c r="T185" s="118">
        <v>500000</v>
      </c>
      <c r="U185" s="118">
        <v>4000000</v>
      </c>
      <c r="V185" s="118">
        <v>4</v>
      </c>
      <c r="W185" s="118">
        <v>0</v>
      </c>
      <c r="X185" s="118">
        <v>4</v>
      </c>
      <c r="Y185" s="339">
        <v>480</v>
      </c>
      <c r="Z185" s="118">
        <v>3200</v>
      </c>
      <c r="AA185" s="118">
        <v>0</v>
      </c>
    </row>
    <row r="186" spans="1:27" ht="13.5" customHeight="1">
      <c r="A186" s="678" t="s">
        <v>2544</v>
      </c>
      <c r="B186" s="678" t="s">
        <v>2545</v>
      </c>
      <c r="C186" s="678" t="s">
        <v>2546</v>
      </c>
      <c r="D186" s="678" t="s">
        <v>1138</v>
      </c>
      <c r="E186" s="678" t="s">
        <v>106</v>
      </c>
      <c r="F186" s="678" t="s">
        <v>906</v>
      </c>
      <c r="G186" s="678" t="s">
        <v>1396</v>
      </c>
      <c r="H186" s="678" t="s">
        <v>874</v>
      </c>
      <c r="I186" s="678" t="s">
        <v>900</v>
      </c>
      <c r="J186" s="678" t="s">
        <v>2528</v>
      </c>
      <c r="K186" s="678" t="s">
        <v>874</v>
      </c>
      <c r="L186" s="678" t="s">
        <v>2529</v>
      </c>
      <c r="M186" s="678" t="s">
        <v>2530</v>
      </c>
      <c r="N186" s="678" t="s">
        <v>802</v>
      </c>
      <c r="O186" s="678" t="s">
        <v>2531</v>
      </c>
      <c r="P186" s="678" t="s">
        <v>874</v>
      </c>
      <c r="Q186" s="118">
        <v>0</v>
      </c>
      <c r="R186" s="118">
        <v>0</v>
      </c>
      <c r="S186" s="118">
        <v>3500000</v>
      </c>
      <c r="T186" s="118">
        <v>500000</v>
      </c>
      <c r="U186" s="118">
        <v>4000000</v>
      </c>
      <c r="V186" s="118">
        <v>4</v>
      </c>
      <c r="W186" s="118">
        <v>0</v>
      </c>
      <c r="X186" s="118">
        <v>4</v>
      </c>
      <c r="Y186" s="339">
        <v>480</v>
      </c>
      <c r="Z186" s="118">
        <v>4800</v>
      </c>
      <c r="AA186" s="118">
        <v>0</v>
      </c>
    </row>
    <row r="187" spans="1:27" ht="13.5" customHeight="1">
      <c r="A187" s="678" t="s">
        <v>2547</v>
      </c>
      <c r="B187" s="678" t="s">
        <v>2548</v>
      </c>
      <c r="C187" s="678" t="s">
        <v>2549</v>
      </c>
      <c r="D187" s="678" t="s">
        <v>2550</v>
      </c>
      <c r="E187" s="678" t="s">
        <v>70</v>
      </c>
      <c r="F187" s="678" t="s">
        <v>906</v>
      </c>
      <c r="G187" s="678" t="s">
        <v>1430</v>
      </c>
      <c r="H187" s="678" t="s">
        <v>2551</v>
      </c>
      <c r="I187" s="678" t="s">
        <v>873</v>
      </c>
      <c r="J187" s="678" t="s">
        <v>874</v>
      </c>
      <c r="K187" s="678" t="s">
        <v>874</v>
      </c>
      <c r="L187" s="678" t="s">
        <v>2552</v>
      </c>
      <c r="M187" s="678" t="s">
        <v>2553</v>
      </c>
      <c r="N187" s="678" t="s">
        <v>104</v>
      </c>
      <c r="O187" s="678" t="s">
        <v>2554</v>
      </c>
      <c r="P187" s="678" t="s">
        <v>2555</v>
      </c>
      <c r="Q187" s="118">
        <v>2000000</v>
      </c>
      <c r="R187" s="118">
        <v>0</v>
      </c>
      <c r="S187" s="118">
        <v>1500000</v>
      </c>
      <c r="T187" s="118">
        <v>300000</v>
      </c>
      <c r="U187" s="118">
        <v>3800000</v>
      </c>
      <c r="V187" s="118">
        <v>2</v>
      </c>
      <c r="W187" s="118">
        <v>0</v>
      </c>
      <c r="X187" s="118">
        <v>2</v>
      </c>
      <c r="Y187" s="339">
        <v>300</v>
      </c>
      <c r="Z187" s="118">
        <v>22920</v>
      </c>
      <c r="AA187" s="118">
        <v>0</v>
      </c>
    </row>
    <row r="188" spans="1:27" ht="13.5" customHeight="1">
      <c r="A188" s="678" t="s">
        <v>2556</v>
      </c>
      <c r="B188" s="678" t="s">
        <v>2557</v>
      </c>
      <c r="C188" s="678" t="s">
        <v>2558</v>
      </c>
      <c r="D188" s="678" t="s">
        <v>2559</v>
      </c>
      <c r="E188" s="678" t="s">
        <v>81</v>
      </c>
      <c r="F188" s="678" t="s">
        <v>905</v>
      </c>
      <c r="G188" s="678" t="s">
        <v>1649</v>
      </c>
      <c r="H188" s="678" t="s">
        <v>2560</v>
      </c>
      <c r="I188" s="678" t="s">
        <v>866</v>
      </c>
      <c r="J188" s="678" t="s">
        <v>874</v>
      </c>
      <c r="K188" s="678" t="s">
        <v>874</v>
      </c>
      <c r="L188" s="678" t="s">
        <v>2561</v>
      </c>
      <c r="M188" s="678" t="s">
        <v>1155</v>
      </c>
      <c r="N188" s="678" t="s">
        <v>849</v>
      </c>
      <c r="O188" s="678" t="s">
        <v>1156</v>
      </c>
      <c r="P188" s="678" t="s">
        <v>874</v>
      </c>
      <c r="Q188" s="118">
        <v>0</v>
      </c>
      <c r="R188" s="118">
        <v>0</v>
      </c>
      <c r="S188" s="118">
        <v>3000000</v>
      </c>
      <c r="T188" s="118">
        <v>500000</v>
      </c>
      <c r="U188" s="118">
        <v>3500000</v>
      </c>
      <c r="V188" s="118">
        <v>25</v>
      </c>
      <c r="W188" s="118">
        <v>5</v>
      </c>
      <c r="X188" s="118">
        <v>30</v>
      </c>
      <c r="Y188" s="339">
        <v>73.599999999999994</v>
      </c>
      <c r="Z188" s="118">
        <v>8104</v>
      </c>
      <c r="AA188" s="118">
        <v>0</v>
      </c>
    </row>
    <row r="189" spans="1:27" ht="13.5" customHeight="1">
      <c r="A189" s="678" t="s">
        <v>2562</v>
      </c>
      <c r="B189" s="678" t="s">
        <v>2563</v>
      </c>
      <c r="C189" s="678" t="s">
        <v>2564</v>
      </c>
      <c r="D189" s="678" t="s">
        <v>2565</v>
      </c>
      <c r="E189" s="678" t="s">
        <v>111</v>
      </c>
      <c r="F189" s="678" t="s">
        <v>1150</v>
      </c>
      <c r="G189" s="678" t="s">
        <v>1635</v>
      </c>
      <c r="H189" s="678" t="s">
        <v>2566</v>
      </c>
      <c r="I189" s="678" t="s">
        <v>897</v>
      </c>
      <c r="J189" s="678" t="s">
        <v>874</v>
      </c>
      <c r="K189" s="678" t="s">
        <v>874</v>
      </c>
      <c r="L189" s="678" t="s">
        <v>2567</v>
      </c>
      <c r="M189" s="678" t="s">
        <v>929</v>
      </c>
      <c r="N189" s="678" t="s">
        <v>30</v>
      </c>
      <c r="O189" s="678" t="s">
        <v>930</v>
      </c>
      <c r="P189" s="678" t="s">
        <v>2568</v>
      </c>
      <c r="Q189" s="118">
        <v>2000000</v>
      </c>
      <c r="R189" s="118">
        <v>200000</v>
      </c>
      <c r="S189" s="118">
        <v>800000</v>
      </c>
      <c r="T189" s="118">
        <v>500000</v>
      </c>
      <c r="U189" s="118">
        <v>3500000</v>
      </c>
      <c r="V189" s="118">
        <v>7</v>
      </c>
      <c r="W189" s="118">
        <v>4</v>
      </c>
      <c r="X189" s="118">
        <v>11</v>
      </c>
      <c r="Y189" s="339">
        <v>94</v>
      </c>
      <c r="Z189" s="118">
        <v>2400</v>
      </c>
      <c r="AA189" s="118">
        <v>144</v>
      </c>
    </row>
    <row r="190" spans="1:27" ht="13.5" customHeight="1">
      <c r="A190" s="678" t="s">
        <v>2569</v>
      </c>
      <c r="B190" s="678" t="s">
        <v>2570</v>
      </c>
      <c r="C190" s="678" t="s">
        <v>2571</v>
      </c>
      <c r="D190" s="678" t="s">
        <v>1228</v>
      </c>
      <c r="E190" s="678" t="s">
        <v>70</v>
      </c>
      <c r="F190" s="678" t="s">
        <v>906</v>
      </c>
      <c r="G190" s="678" t="s">
        <v>1366</v>
      </c>
      <c r="H190" s="678" t="s">
        <v>2572</v>
      </c>
      <c r="I190" s="678" t="s">
        <v>883</v>
      </c>
      <c r="J190" s="678" t="s">
        <v>874</v>
      </c>
      <c r="K190" s="678" t="s">
        <v>874</v>
      </c>
      <c r="L190" s="678" t="s">
        <v>1230</v>
      </c>
      <c r="M190" s="678" t="s">
        <v>1230</v>
      </c>
      <c r="N190" s="678" t="s">
        <v>276</v>
      </c>
      <c r="O190" s="678" t="s">
        <v>1231</v>
      </c>
      <c r="P190" s="678" t="s">
        <v>2573</v>
      </c>
      <c r="Q190" s="118">
        <v>2000000</v>
      </c>
      <c r="R190" s="118">
        <v>0</v>
      </c>
      <c r="S190" s="118">
        <v>1200000</v>
      </c>
      <c r="T190" s="118">
        <v>50000</v>
      </c>
      <c r="U190" s="118">
        <v>3250000</v>
      </c>
      <c r="V190" s="118">
        <v>2</v>
      </c>
      <c r="W190" s="118">
        <v>0</v>
      </c>
      <c r="X190" s="118">
        <v>2</v>
      </c>
      <c r="Y190" s="339">
        <v>195</v>
      </c>
      <c r="Z190" s="118">
        <v>15284</v>
      </c>
      <c r="AA190" s="118">
        <v>9405</v>
      </c>
    </row>
    <row r="191" spans="1:27" ht="13.5" customHeight="1">
      <c r="A191" s="678" t="s">
        <v>2574</v>
      </c>
      <c r="B191" s="678" t="s">
        <v>2575</v>
      </c>
      <c r="C191" s="678" t="s">
        <v>2576</v>
      </c>
      <c r="D191" s="678" t="s">
        <v>2577</v>
      </c>
      <c r="E191" s="678" t="s">
        <v>81</v>
      </c>
      <c r="F191" s="678" t="s">
        <v>905</v>
      </c>
      <c r="G191" s="678" t="s">
        <v>1461</v>
      </c>
      <c r="H191" s="678" t="s">
        <v>2578</v>
      </c>
      <c r="I191" s="678" t="s">
        <v>902</v>
      </c>
      <c r="J191" s="678" t="s">
        <v>874</v>
      </c>
      <c r="K191" s="678" t="s">
        <v>874</v>
      </c>
      <c r="L191" s="678" t="s">
        <v>2579</v>
      </c>
      <c r="M191" s="678" t="s">
        <v>1587</v>
      </c>
      <c r="N191" s="678" t="s">
        <v>32</v>
      </c>
      <c r="O191" s="678" t="s">
        <v>1588</v>
      </c>
      <c r="P191" s="678" t="s">
        <v>874</v>
      </c>
      <c r="Q191" s="118">
        <v>840000</v>
      </c>
      <c r="R191" s="118">
        <v>1000000</v>
      </c>
      <c r="S191" s="118">
        <v>1000000</v>
      </c>
      <c r="T191" s="118">
        <v>200000</v>
      </c>
      <c r="U191" s="118">
        <v>3040000</v>
      </c>
      <c r="V191" s="118">
        <v>8</v>
      </c>
      <c r="W191" s="118">
        <v>1</v>
      </c>
      <c r="X191" s="118">
        <v>9</v>
      </c>
      <c r="Y191" s="339">
        <v>150</v>
      </c>
      <c r="Z191" s="118">
        <v>4712</v>
      </c>
      <c r="AA191" s="118">
        <v>92</v>
      </c>
    </row>
    <row r="192" spans="1:27" ht="13.5" customHeight="1">
      <c r="A192" s="678" t="s">
        <v>2580</v>
      </c>
      <c r="B192" s="678" t="s">
        <v>2581</v>
      </c>
      <c r="C192" s="678" t="s">
        <v>2582</v>
      </c>
      <c r="D192" s="678" t="s">
        <v>2583</v>
      </c>
      <c r="E192" s="678" t="s">
        <v>35</v>
      </c>
      <c r="F192" s="678" t="s">
        <v>889</v>
      </c>
      <c r="G192" s="678" t="s">
        <v>1461</v>
      </c>
      <c r="H192" s="678" t="s">
        <v>2584</v>
      </c>
      <c r="I192" s="678" t="s">
        <v>878</v>
      </c>
      <c r="J192" s="678" t="s">
        <v>874</v>
      </c>
      <c r="K192" s="678" t="s">
        <v>874</v>
      </c>
      <c r="L192" s="678" t="s">
        <v>2585</v>
      </c>
      <c r="M192" s="678" t="s">
        <v>934</v>
      </c>
      <c r="N192" s="678" t="s">
        <v>24</v>
      </c>
      <c r="O192" s="678" t="s">
        <v>951</v>
      </c>
      <c r="P192" s="678" t="s">
        <v>874</v>
      </c>
      <c r="Q192" s="118">
        <v>0</v>
      </c>
      <c r="R192" s="118">
        <v>0</v>
      </c>
      <c r="S192" s="118">
        <v>2000000</v>
      </c>
      <c r="T192" s="118">
        <v>1000000</v>
      </c>
      <c r="U192" s="118">
        <v>3000000</v>
      </c>
      <c r="V192" s="118">
        <v>5</v>
      </c>
      <c r="W192" s="118">
        <v>2</v>
      </c>
      <c r="X192" s="118">
        <v>7</v>
      </c>
      <c r="Y192" s="339">
        <v>143</v>
      </c>
      <c r="Z192" s="118">
        <v>2393</v>
      </c>
      <c r="AA192" s="118">
        <v>1104</v>
      </c>
    </row>
    <row r="193" spans="1:27" ht="13.5" customHeight="1">
      <c r="A193" s="678" t="s">
        <v>2586</v>
      </c>
      <c r="B193" s="678" t="s">
        <v>2587</v>
      </c>
      <c r="C193" s="678" t="s">
        <v>2588</v>
      </c>
      <c r="D193" s="678" t="s">
        <v>928</v>
      </c>
      <c r="E193" s="678" t="s">
        <v>70</v>
      </c>
      <c r="F193" s="678" t="s">
        <v>906</v>
      </c>
      <c r="G193" s="678" t="s">
        <v>1332</v>
      </c>
      <c r="H193" s="678" t="s">
        <v>2589</v>
      </c>
      <c r="I193" s="678" t="s">
        <v>878</v>
      </c>
      <c r="J193" s="678" t="s">
        <v>874</v>
      </c>
      <c r="K193" s="678" t="s">
        <v>874</v>
      </c>
      <c r="L193" s="678" t="s">
        <v>2590</v>
      </c>
      <c r="M193" s="678" t="s">
        <v>2591</v>
      </c>
      <c r="N193" s="678" t="s">
        <v>276</v>
      </c>
      <c r="O193" s="678" t="s">
        <v>2592</v>
      </c>
      <c r="P193" s="678" t="s">
        <v>2593</v>
      </c>
      <c r="Q193" s="118">
        <v>1400000</v>
      </c>
      <c r="R193" s="118">
        <v>0</v>
      </c>
      <c r="S193" s="118">
        <v>1200000</v>
      </c>
      <c r="T193" s="118">
        <v>50000</v>
      </c>
      <c r="U193" s="118">
        <v>2650000</v>
      </c>
      <c r="V193" s="118">
        <v>2</v>
      </c>
      <c r="W193" s="118">
        <v>0</v>
      </c>
      <c r="X193" s="118">
        <v>2</v>
      </c>
      <c r="Y193" s="339">
        <v>185</v>
      </c>
      <c r="Z193" s="118">
        <v>11650</v>
      </c>
      <c r="AA193" s="118">
        <v>7778</v>
      </c>
    </row>
    <row r="194" spans="1:27" ht="13.5" customHeight="1">
      <c r="A194" s="678" t="s">
        <v>2594</v>
      </c>
      <c r="B194" s="678" t="s">
        <v>2595</v>
      </c>
      <c r="C194" s="678" t="s">
        <v>2596</v>
      </c>
      <c r="D194" s="678" t="s">
        <v>2597</v>
      </c>
      <c r="E194" s="678" t="s">
        <v>106</v>
      </c>
      <c r="F194" s="678" t="s">
        <v>906</v>
      </c>
      <c r="G194" s="678" t="s">
        <v>1576</v>
      </c>
      <c r="H194" s="678" t="s">
        <v>874</v>
      </c>
      <c r="I194" s="678" t="s">
        <v>896</v>
      </c>
      <c r="J194" s="678" t="s">
        <v>874</v>
      </c>
      <c r="K194" s="678" t="s">
        <v>874</v>
      </c>
      <c r="L194" s="678" t="s">
        <v>2598</v>
      </c>
      <c r="M194" s="678" t="s">
        <v>2553</v>
      </c>
      <c r="N194" s="678" t="s">
        <v>104</v>
      </c>
      <c r="O194" s="678" t="s">
        <v>2554</v>
      </c>
      <c r="P194" s="678" t="s">
        <v>2599</v>
      </c>
      <c r="Q194" s="118">
        <v>32000</v>
      </c>
      <c r="R194" s="118">
        <v>0</v>
      </c>
      <c r="S194" s="118">
        <v>2000000</v>
      </c>
      <c r="T194" s="118">
        <v>500000</v>
      </c>
      <c r="U194" s="118">
        <v>2532000</v>
      </c>
      <c r="V194" s="118">
        <v>4</v>
      </c>
      <c r="W194" s="118">
        <v>0</v>
      </c>
      <c r="X194" s="118">
        <v>4</v>
      </c>
      <c r="Y194" s="339">
        <v>380</v>
      </c>
      <c r="Z194" s="118">
        <v>3200</v>
      </c>
      <c r="AA194" s="118">
        <v>0</v>
      </c>
    </row>
    <row r="195" spans="1:27" ht="13.5" customHeight="1">
      <c r="A195" s="678" t="s">
        <v>2600</v>
      </c>
      <c r="B195" s="678" t="s">
        <v>2601</v>
      </c>
      <c r="C195" s="678" t="s">
        <v>2602</v>
      </c>
      <c r="D195" s="678" t="s">
        <v>2603</v>
      </c>
      <c r="E195" s="678" t="s">
        <v>108</v>
      </c>
      <c r="F195" s="678" t="s">
        <v>1167</v>
      </c>
      <c r="G195" s="678" t="s">
        <v>1461</v>
      </c>
      <c r="H195" s="678" t="s">
        <v>1133</v>
      </c>
      <c r="I195" s="678" t="s">
        <v>866</v>
      </c>
      <c r="J195" s="678" t="s">
        <v>874</v>
      </c>
      <c r="K195" s="678" t="s">
        <v>874</v>
      </c>
      <c r="L195" s="678" t="s">
        <v>2604</v>
      </c>
      <c r="M195" s="678" t="s">
        <v>1134</v>
      </c>
      <c r="N195" s="678" t="s">
        <v>816</v>
      </c>
      <c r="O195" s="678" t="s">
        <v>2605</v>
      </c>
      <c r="P195" s="678" t="s">
        <v>2606</v>
      </c>
      <c r="Q195" s="118">
        <v>500000</v>
      </c>
      <c r="R195" s="118">
        <v>500000</v>
      </c>
      <c r="S195" s="118">
        <v>500000</v>
      </c>
      <c r="T195" s="118">
        <v>1000000</v>
      </c>
      <c r="U195" s="118">
        <v>2500000</v>
      </c>
      <c r="V195" s="118">
        <v>10</v>
      </c>
      <c r="W195" s="118">
        <v>0</v>
      </c>
      <c r="X195" s="118">
        <v>10</v>
      </c>
      <c r="Y195" s="339">
        <v>85.11</v>
      </c>
      <c r="Z195" s="118">
        <v>2290</v>
      </c>
      <c r="AA195" s="118">
        <v>144</v>
      </c>
    </row>
    <row r="196" spans="1:27" ht="13.5" customHeight="1">
      <c r="A196" s="678" t="s">
        <v>2607</v>
      </c>
      <c r="B196" s="678" t="s">
        <v>2608</v>
      </c>
      <c r="C196" s="678" t="s">
        <v>2609</v>
      </c>
      <c r="D196" s="678" t="s">
        <v>2610</v>
      </c>
      <c r="E196" s="678" t="s">
        <v>46</v>
      </c>
      <c r="F196" s="678" t="s">
        <v>924</v>
      </c>
      <c r="G196" s="678" t="s">
        <v>1501</v>
      </c>
      <c r="H196" s="678" t="s">
        <v>2336</v>
      </c>
      <c r="I196" s="678" t="s">
        <v>2611</v>
      </c>
      <c r="J196" s="678" t="s">
        <v>36</v>
      </c>
      <c r="K196" s="678" t="s">
        <v>36</v>
      </c>
      <c r="L196" s="678" t="s">
        <v>2612</v>
      </c>
      <c r="M196" s="678" t="s">
        <v>2613</v>
      </c>
      <c r="N196" s="678" t="s">
        <v>846</v>
      </c>
      <c r="O196" s="678" t="s">
        <v>2614</v>
      </c>
      <c r="P196" s="678" t="s">
        <v>2615</v>
      </c>
      <c r="Q196" s="118">
        <v>0</v>
      </c>
      <c r="R196" s="118">
        <v>0</v>
      </c>
      <c r="S196" s="118">
        <v>1500000</v>
      </c>
      <c r="T196" s="118">
        <v>1000000</v>
      </c>
      <c r="U196" s="118">
        <v>2500000</v>
      </c>
      <c r="V196" s="118">
        <v>6</v>
      </c>
      <c r="W196" s="118">
        <v>4</v>
      </c>
      <c r="X196" s="118">
        <v>10</v>
      </c>
      <c r="Y196" s="339">
        <v>295.5</v>
      </c>
      <c r="Z196" s="118">
        <v>930</v>
      </c>
      <c r="AA196" s="118">
        <v>240</v>
      </c>
    </row>
    <row r="197" spans="1:27" ht="13.5" customHeight="1">
      <c r="A197" s="678" t="s">
        <v>2616</v>
      </c>
      <c r="B197" s="678" t="s">
        <v>2617</v>
      </c>
      <c r="C197" s="678" t="s">
        <v>2549</v>
      </c>
      <c r="D197" s="678" t="s">
        <v>2550</v>
      </c>
      <c r="E197" s="678" t="s">
        <v>70</v>
      </c>
      <c r="F197" s="678" t="s">
        <v>906</v>
      </c>
      <c r="G197" s="678" t="s">
        <v>1430</v>
      </c>
      <c r="H197" s="678" t="s">
        <v>2618</v>
      </c>
      <c r="I197" s="678" t="s">
        <v>873</v>
      </c>
      <c r="J197" s="678" t="s">
        <v>874</v>
      </c>
      <c r="K197" s="678" t="s">
        <v>874</v>
      </c>
      <c r="L197" s="678" t="s">
        <v>2552</v>
      </c>
      <c r="M197" s="678" t="s">
        <v>2553</v>
      </c>
      <c r="N197" s="678" t="s">
        <v>104</v>
      </c>
      <c r="O197" s="678" t="s">
        <v>2554</v>
      </c>
      <c r="P197" s="678" t="s">
        <v>2555</v>
      </c>
      <c r="Q197" s="118">
        <v>800000</v>
      </c>
      <c r="R197" s="118">
        <v>0</v>
      </c>
      <c r="S197" s="118">
        <v>1500000</v>
      </c>
      <c r="T197" s="118">
        <v>200000</v>
      </c>
      <c r="U197" s="118">
        <v>2500000</v>
      </c>
      <c r="V197" s="118">
        <v>2</v>
      </c>
      <c r="W197" s="118">
        <v>0</v>
      </c>
      <c r="X197" s="118">
        <v>2</v>
      </c>
      <c r="Y197" s="339">
        <v>150</v>
      </c>
      <c r="Z197" s="118">
        <v>14080</v>
      </c>
      <c r="AA197" s="118">
        <v>0</v>
      </c>
    </row>
    <row r="198" spans="1:27" ht="13.5" customHeight="1">
      <c r="A198" s="678" t="s">
        <v>2619</v>
      </c>
      <c r="B198" s="678" t="s">
        <v>2620</v>
      </c>
      <c r="C198" s="678" t="s">
        <v>2621</v>
      </c>
      <c r="D198" s="678" t="s">
        <v>2622</v>
      </c>
      <c r="E198" s="678" t="s">
        <v>106</v>
      </c>
      <c r="F198" s="678" t="s">
        <v>906</v>
      </c>
      <c r="G198" s="678" t="s">
        <v>1501</v>
      </c>
      <c r="H198" s="678" t="s">
        <v>36</v>
      </c>
      <c r="I198" s="678" t="s">
        <v>882</v>
      </c>
      <c r="J198" s="678" t="s">
        <v>36</v>
      </c>
      <c r="K198" s="678" t="s">
        <v>36</v>
      </c>
      <c r="L198" s="678" t="s">
        <v>2623</v>
      </c>
      <c r="M198" s="678" t="s">
        <v>2624</v>
      </c>
      <c r="N198" s="678" t="s">
        <v>835</v>
      </c>
      <c r="O198" s="678" t="s">
        <v>2625</v>
      </c>
      <c r="P198" s="678" t="s">
        <v>2626</v>
      </c>
      <c r="Q198" s="118">
        <v>32000</v>
      </c>
      <c r="R198" s="118">
        <v>0</v>
      </c>
      <c r="S198" s="118">
        <v>800000</v>
      </c>
      <c r="T198" s="118">
        <v>1500000</v>
      </c>
      <c r="U198" s="118">
        <v>2332000</v>
      </c>
      <c r="V198" s="118">
        <v>3</v>
      </c>
      <c r="W198" s="118">
        <v>0</v>
      </c>
      <c r="X198" s="118">
        <v>3</v>
      </c>
      <c r="Y198" s="339">
        <v>330</v>
      </c>
      <c r="Z198" s="118">
        <v>3200</v>
      </c>
      <c r="AA198" s="118">
        <v>0</v>
      </c>
    </row>
    <row r="199" spans="1:27" ht="13.5" customHeight="1">
      <c r="A199" s="678" t="s">
        <v>2627</v>
      </c>
      <c r="B199" s="678" t="s">
        <v>2628</v>
      </c>
      <c r="C199" s="678" t="s">
        <v>2629</v>
      </c>
      <c r="D199" s="678" t="s">
        <v>2630</v>
      </c>
      <c r="E199" s="678" t="s">
        <v>68</v>
      </c>
      <c r="F199" s="678" t="s">
        <v>2037</v>
      </c>
      <c r="G199" s="678" t="s">
        <v>1576</v>
      </c>
      <c r="H199" s="678" t="s">
        <v>2631</v>
      </c>
      <c r="I199" s="678" t="s">
        <v>897</v>
      </c>
      <c r="J199" s="678" t="s">
        <v>874</v>
      </c>
      <c r="K199" s="678" t="s">
        <v>874</v>
      </c>
      <c r="L199" s="678" t="s">
        <v>2632</v>
      </c>
      <c r="M199" s="678" t="s">
        <v>1136</v>
      </c>
      <c r="N199" s="678" t="s">
        <v>71</v>
      </c>
      <c r="O199" s="678" t="s">
        <v>2633</v>
      </c>
      <c r="P199" s="678" t="s">
        <v>874</v>
      </c>
      <c r="Q199" s="118">
        <v>0</v>
      </c>
      <c r="R199" s="118">
        <v>1200000</v>
      </c>
      <c r="S199" s="118">
        <v>500000</v>
      </c>
      <c r="T199" s="118">
        <v>500000</v>
      </c>
      <c r="U199" s="118">
        <v>2200000</v>
      </c>
      <c r="V199" s="118">
        <v>4</v>
      </c>
      <c r="W199" s="118">
        <v>2</v>
      </c>
      <c r="X199" s="118">
        <v>6</v>
      </c>
      <c r="Y199" s="339">
        <v>139.5</v>
      </c>
      <c r="Z199" s="118">
        <v>21624</v>
      </c>
      <c r="AA199" s="118">
        <v>200</v>
      </c>
    </row>
    <row r="200" spans="1:27" ht="13.5" customHeight="1">
      <c r="A200" s="678" t="s">
        <v>2634</v>
      </c>
      <c r="B200" s="678" t="s">
        <v>2635</v>
      </c>
      <c r="C200" s="678" t="s">
        <v>2636</v>
      </c>
      <c r="D200" s="678" t="s">
        <v>2637</v>
      </c>
      <c r="E200" s="678" t="s">
        <v>1119</v>
      </c>
      <c r="F200" s="678" t="s">
        <v>1365</v>
      </c>
      <c r="G200" s="678" t="s">
        <v>1374</v>
      </c>
      <c r="H200" s="678" t="s">
        <v>1210</v>
      </c>
      <c r="I200" s="678" t="s">
        <v>878</v>
      </c>
      <c r="J200" s="678" t="s">
        <v>36</v>
      </c>
      <c r="K200" s="678" t="s">
        <v>36</v>
      </c>
      <c r="L200" s="678" t="s">
        <v>1161</v>
      </c>
      <c r="M200" s="678" t="s">
        <v>63</v>
      </c>
      <c r="N200" s="678" t="s">
        <v>64</v>
      </c>
      <c r="O200" s="678" t="s">
        <v>898</v>
      </c>
      <c r="P200" s="678" t="s">
        <v>874</v>
      </c>
      <c r="Q200" s="118">
        <v>0</v>
      </c>
      <c r="R200" s="118">
        <v>328000</v>
      </c>
      <c r="S200" s="118">
        <v>1500000</v>
      </c>
      <c r="T200" s="118">
        <v>200000</v>
      </c>
      <c r="U200" s="118">
        <v>2028000</v>
      </c>
      <c r="V200" s="118">
        <v>7</v>
      </c>
      <c r="W200" s="118">
        <v>3</v>
      </c>
      <c r="X200" s="118">
        <v>10</v>
      </c>
      <c r="Y200" s="339">
        <v>343</v>
      </c>
      <c r="Z200" s="118">
        <v>1836</v>
      </c>
      <c r="AA200" s="118">
        <v>1836</v>
      </c>
    </row>
    <row r="201" spans="1:27" ht="13.5" customHeight="1">
      <c r="A201" s="678" t="s">
        <v>2638</v>
      </c>
      <c r="B201" s="678" t="s">
        <v>2639</v>
      </c>
      <c r="C201" s="678" t="s">
        <v>2640</v>
      </c>
      <c r="D201" s="678" t="s">
        <v>2641</v>
      </c>
      <c r="E201" s="678" t="s">
        <v>1297</v>
      </c>
      <c r="F201" s="678" t="s">
        <v>1711</v>
      </c>
      <c r="G201" s="678" t="s">
        <v>1396</v>
      </c>
      <c r="H201" s="678" t="s">
        <v>2642</v>
      </c>
      <c r="I201" s="678" t="s">
        <v>883</v>
      </c>
      <c r="J201" s="678" t="s">
        <v>36</v>
      </c>
      <c r="K201" s="678" t="s">
        <v>1579</v>
      </c>
      <c r="L201" s="678" t="s">
        <v>1197</v>
      </c>
      <c r="M201" s="678" t="s">
        <v>76</v>
      </c>
      <c r="N201" s="678" t="s">
        <v>64</v>
      </c>
      <c r="O201" s="678" t="s">
        <v>1198</v>
      </c>
      <c r="P201" s="678" t="s">
        <v>874</v>
      </c>
      <c r="Q201" s="118">
        <v>0</v>
      </c>
      <c r="R201" s="118">
        <v>1000000</v>
      </c>
      <c r="S201" s="118">
        <v>800000</v>
      </c>
      <c r="T201" s="118">
        <v>200000</v>
      </c>
      <c r="U201" s="118">
        <v>2000000</v>
      </c>
      <c r="V201" s="118">
        <v>45</v>
      </c>
      <c r="W201" s="118">
        <v>0</v>
      </c>
      <c r="X201" s="118">
        <v>45</v>
      </c>
      <c r="Y201" s="339">
        <v>463.35</v>
      </c>
      <c r="Z201" s="118">
        <v>21165</v>
      </c>
      <c r="AA201" s="118">
        <v>2000</v>
      </c>
    </row>
    <row r="202" spans="1:27" ht="13.5" customHeight="1">
      <c r="A202" s="678" t="s">
        <v>2643</v>
      </c>
      <c r="B202" s="678" t="s">
        <v>2644</v>
      </c>
      <c r="C202" s="678" t="s">
        <v>2645</v>
      </c>
      <c r="D202" s="678" t="s">
        <v>2646</v>
      </c>
      <c r="E202" s="678" t="s">
        <v>65</v>
      </c>
      <c r="F202" s="678" t="s">
        <v>907</v>
      </c>
      <c r="G202" s="678" t="s">
        <v>1358</v>
      </c>
      <c r="H202" s="678" t="s">
        <v>2647</v>
      </c>
      <c r="I202" s="678" t="s">
        <v>911</v>
      </c>
      <c r="J202" s="678" t="s">
        <v>1238</v>
      </c>
      <c r="K202" s="678" t="s">
        <v>1239</v>
      </c>
      <c r="L202" s="678" t="s">
        <v>1240</v>
      </c>
      <c r="M202" s="678" t="s">
        <v>45</v>
      </c>
      <c r="N202" s="678" t="s">
        <v>28</v>
      </c>
      <c r="O202" s="678" t="s">
        <v>891</v>
      </c>
      <c r="P202" s="678" t="s">
        <v>2648</v>
      </c>
      <c r="Q202" s="118">
        <v>0</v>
      </c>
      <c r="R202" s="118">
        <v>0</v>
      </c>
      <c r="S202" s="118">
        <v>1000000</v>
      </c>
      <c r="T202" s="118">
        <v>1000000</v>
      </c>
      <c r="U202" s="118">
        <v>2000000</v>
      </c>
      <c r="V202" s="118">
        <v>10</v>
      </c>
      <c r="W202" s="118">
        <v>0</v>
      </c>
      <c r="X202" s="118">
        <v>10</v>
      </c>
      <c r="Y202" s="339">
        <v>85.9</v>
      </c>
      <c r="Z202" s="118">
        <v>918</v>
      </c>
      <c r="AA202" s="118">
        <v>864</v>
      </c>
    </row>
    <row r="203" spans="1:27" ht="13.5" customHeight="1">
      <c r="A203" s="678" t="s">
        <v>2649</v>
      </c>
      <c r="B203" s="678" t="s">
        <v>2650</v>
      </c>
      <c r="C203" s="678" t="s">
        <v>2651</v>
      </c>
      <c r="D203" s="678" t="s">
        <v>1138</v>
      </c>
      <c r="E203" s="678" t="s">
        <v>106</v>
      </c>
      <c r="F203" s="678" t="s">
        <v>906</v>
      </c>
      <c r="G203" s="678" t="s">
        <v>1576</v>
      </c>
      <c r="H203" s="678" t="s">
        <v>36</v>
      </c>
      <c r="I203" s="678" t="s">
        <v>875</v>
      </c>
      <c r="J203" s="678" t="s">
        <v>36</v>
      </c>
      <c r="K203" s="678" t="s">
        <v>36</v>
      </c>
      <c r="L203" s="678" t="s">
        <v>2652</v>
      </c>
      <c r="M203" s="678" t="s">
        <v>2653</v>
      </c>
      <c r="N203" s="678" t="s">
        <v>58</v>
      </c>
      <c r="O203" s="678" t="s">
        <v>1186</v>
      </c>
      <c r="P203" s="678" t="s">
        <v>2654</v>
      </c>
      <c r="Q203" s="118">
        <v>0</v>
      </c>
      <c r="R203" s="118">
        <v>0</v>
      </c>
      <c r="S203" s="118">
        <v>1000000</v>
      </c>
      <c r="T203" s="118">
        <v>500000</v>
      </c>
      <c r="U203" s="118">
        <v>1500000</v>
      </c>
      <c r="V203" s="118">
        <v>2</v>
      </c>
      <c r="W203" s="118">
        <v>2</v>
      </c>
      <c r="X203" s="118">
        <v>4</v>
      </c>
      <c r="Y203" s="339">
        <v>300</v>
      </c>
      <c r="Z203" s="118">
        <v>3200</v>
      </c>
      <c r="AA203" s="118">
        <v>0</v>
      </c>
    </row>
    <row r="204" spans="1:27" ht="13.5" customHeight="1">
      <c r="A204" s="678" t="s">
        <v>2655</v>
      </c>
      <c r="B204" s="678" t="s">
        <v>2656</v>
      </c>
      <c r="C204" s="678" t="s">
        <v>2657</v>
      </c>
      <c r="D204" s="678" t="s">
        <v>1138</v>
      </c>
      <c r="E204" s="678" t="s">
        <v>106</v>
      </c>
      <c r="F204" s="678" t="s">
        <v>906</v>
      </c>
      <c r="G204" s="678" t="s">
        <v>1430</v>
      </c>
      <c r="H204" s="678" t="s">
        <v>874</v>
      </c>
      <c r="I204" s="678" t="s">
        <v>874</v>
      </c>
      <c r="J204" s="678" t="s">
        <v>874</v>
      </c>
      <c r="K204" s="678" t="s">
        <v>874</v>
      </c>
      <c r="L204" s="678" t="s">
        <v>2658</v>
      </c>
      <c r="M204" s="678" t="s">
        <v>2659</v>
      </c>
      <c r="N204" s="678" t="s">
        <v>104</v>
      </c>
      <c r="O204" s="678" t="s">
        <v>2660</v>
      </c>
      <c r="P204" s="678" t="s">
        <v>2661</v>
      </c>
      <c r="Q204" s="118">
        <v>0</v>
      </c>
      <c r="R204" s="118">
        <v>0</v>
      </c>
      <c r="S204" s="118">
        <v>800000</v>
      </c>
      <c r="T204" s="118">
        <v>300000</v>
      </c>
      <c r="U204" s="118">
        <v>1100000</v>
      </c>
      <c r="V204" s="118">
        <v>3</v>
      </c>
      <c r="W204" s="118">
        <v>0</v>
      </c>
      <c r="X204" s="118">
        <v>3</v>
      </c>
      <c r="Y204" s="339">
        <v>380</v>
      </c>
      <c r="Z204" s="118">
        <v>3200</v>
      </c>
      <c r="AA204" s="118">
        <v>0</v>
      </c>
    </row>
    <row r="205" spans="1:27" ht="13.5" customHeight="1">
      <c r="A205" s="678" t="s">
        <v>2662</v>
      </c>
      <c r="B205" s="678" t="s">
        <v>2663</v>
      </c>
      <c r="C205" s="678" t="s">
        <v>2664</v>
      </c>
      <c r="D205" s="678" t="s">
        <v>1233</v>
      </c>
      <c r="E205" s="678" t="s">
        <v>70</v>
      </c>
      <c r="F205" s="678" t="s">
        <v>906</v>
      </c>
      <c r="G205" s="678" t="s">
        <v>1491</v>
      </c>
      <c r="H205" s="678" t="s">
        <v>2665</v>
      </c>
      <c r="I205" s="678" t="s">
        <v>875</v>
      </c>
      <c r="J205" s="678" t="s">
        <v>36</v>
      </c>
      <c r="K205" s="678" t="s">
        <v>36</v>
      </c>
      <c r="L205" s="678" t="s">
        <v>1235</v>
      </c>
      <c r="M205" s="678" t="s">
        <v>1148</v>
      </c>
      <c r="N205" s="678" t="s">
        <v>125</v>
      </c>
      <c r="O205" s="678" t="s">
        <v>1236</v>
      </c>
      <c r="P205" s="678" t="s">
        <v>874</v>
      </c>
      <c r="Q205" s="118">
        <v>500000</v>
      </c>
      <c r="R205" s="118">
        <v>0</v>
      </c>
      <c r="S205" s="118">
        <v>500000</v>
      </c>
      <c r="T205" s="118">
        <v>100000</v>
      </c>
      <c r="U205" s="118">
        <v>1100000</v>
      </c>
      <c r="V205" s="118">
        <v>5</v>
      </c>
      <c r="W205" s="118">
        <v>0</v>
      </c>
      <c r="X205" s="118">
        <v>5</v>
      </c>
      <c r="Y205" s="339">
        <v>370</v>
      </c>
      <c r="Z205" s="118">
        <v>8000</v>
      </c>
      <c r="AA205" s="118">
        <v>0</v>
      </c>
    </row>
    <row r="206" spans="1:27" ht="13.5" customHeight="1">
      <c r="A206" s="678" t="s">
        <v>2666</v>
      </c>
      <c r="B206" s="678" t="s">
        <v>2667</v>
      </c>
      <c r="C206" s="678" t="s">
        <v>2668</v>
      </c>
      <c r="D206" s="678" t="s">
        <v>928</v>
      </c>
      <c r="E206" s="678" t="s">
        <v>70</v>
      </c>
      <c r="F206" s="678" t="s">
        <v>906</v>
      </c>
      <c r="G206" s="678" t="s">
        <v>1635</v>
      </c>
      <c r="H206" s="678" t="s">
        <v>2669</v>
      </c>
      <c r="I206" s="678" t="s">
        <v>912</v>
      </c>
      <c r="J206" s="678" t="s">
        <v>874</v>
      </c>
      <c r="K206" s="678" t="s">
        <v>874</v>
      </c>
      <c r="L206" s="678" t="s">
        <v>2670</v>
      </c>
      <c r="M206" s="678" t="s">
        <v>2671</v>
      </c>
      <c r="N206" s="678" t="s">
        <v>82</v>
      </c>
      <c r="O206" s="678" t="s">
        <v>2672</v>
      </c>
      <c r="P206" s="678" t="s">
        <v>2673</v>
      </c>
      <c r="Q206" s="118">
        <v>0</v>
      </c>
      <c r="R206" s="118">
        <v>1000000</v>
      </c>
      <c r="S206" s="118">
        <v>0</v>
      </c>
      <c r="T206" s="118">
        <v>100000</v>
      </c>
      <c r="U206" s="118">
        <v>1100000</v>
      </c>
      <c r="V206" s="118">
        <v>2</v>
      </c>
      <c r="W206" s="118">
        <v>0</v>
      </c>
      <c r="X206" s="118">
        <v>2</v>
      </c>
      <c r="Y206" s="339">
        <v>195</v>
      </c>
      <c r="Z206" s="118">
        <v>9940</v>
      </c>
      <c r="AA206" s="118">
        <v>5463</v>
      </c>
    </row>
    <row r="207" spans="1:27" ht="13.5" customHeight="1">
      <c r="A207" s="678" t="s">
        <v>2674</v>
      </c>
      <c r="B207" s="678" t="s">
        <v>2675</v>
      </c>
      <c r="C207" s="678" t="s">
        <v>2676</v>
      </c>
      <c r="D207" s="678" t="s">
        <v>2677</v>
      </c>
      <c r="E207" s="678" t="s">
        <v>108</v>
      </c>
      <c r="F207" s="678" t="s">
        <v>1167</v>
      </c>
      <c r="G207" s="678" t="s">
        <v>1576</v>
      </c>
      <c r="H207" s="678" t="s">
        <v>933</v>
      </c>
      <c r="I207" s="678" t="s">
        <v>882</v>
      </c>
      <c r="J207" s="678" t="s">
        <v>874</v>
      </c>
      <c r="K207" s="678" t="s">
        <v>874</v>
      </c>
      <c r="L207" s="678" t="s">
        <v>2678</v>
      </c>
      <c r="M207" s="678" t="s">
        <v>2679</v>
      </c>
      <c r="N207" s="678" t="s">
        <v>855</v>
      </c>
      <c r="O207" s="678" t="s">
        <v>2680</v>
      </c>
      <c r="P207" s="678" t="s">
        <v>2681</v>
      </c>
      <c r="Q207" s="118">
        <v>300000</v>
      </c>
      <c r="R207" s="118">
        <v>80000</v>
      </c>
      <c r="S207" s="118">
        <v>20000</v>
      </c>
      <c r="T207" s="118">
        <v>700000</v>
      </c>
      <c r="U207" s="118">
        <v>1100000</v>
      </c>
      <c r="V207" s="118">
        <v>8</v>
      </c>
      <c r="W207" s="118">
        <v>2</v>
      </c>
      <c r="X207" s="118">
        <v>10</v>
      </c>
      <c r="Y207" s="339">
        <v>92.52</v>
      </c>
      <c r="Z207" s="118">
        <v>1276</v>
      </c>
      <c r="AA207" s="118">
        <v>171</v>
      </c>
    </row>
    <row r="208" spans="1:27" ht="13.5" customHeight="1">
      <c r="A208" s="678" t="s">
        <v>2682</v>
      </c>
      <c r="B208" s="678" t="s">
        <v>2683</v>
      </c>
      <c r="C208" s="678" t="s">
        <v>2684</v>
      </c>
      <c r="D208" s="678" t="s">
        <v>2685</v>
      </c>
      <c r="E208" s="678" t="s">
        <v>65</v>
      </c>
      <c r="F208" s="678" t="s">
        <v>907</v>
      </c>
      <c r="G208" s="678" t="s">
        <v>1341</v>
      </c>
      <c r="H208" s="678" t="s">
        <v>2686</v>
      </c>
      <c r="I208" s="678" t="s">
        <v>880</v>
      </c>
      <c r="J208" s="678" t="s">
        <v>874</v>
      </c>
      <c r="K208" s="678" t="s">
        <v>874</v>
      </c>
      <c r="L208" s="678" t="s">
        <v>2687</v>
      </c>
      <c r="M208" s="678" t="s">
        <v>2688</v>
      </c>
      <c r="N208" s="678" t="s">
        <v>69</v>
      </c>
      <c r="O208" s="678" t="s">
        <v>2689</v>
      </c>
      <c r="P208" s="678" t="s">
        <v>874</v>
      </c>
      <c r="Q208" s="118">
        <v>0</v>
      </c>
      <c r="R208" s="118">
        <v>0</v>
      </c>
      <c r="S208" s="118">
        <v>20000</v>
      </c>
      <c r="T208" s="118">
        <v>1000000</v>
      </c>
      <c r="U208" s="118">
        <v>1020000</v>
      </c>
      <c r="V208" s="118">
        <v>14</v>
      </c>
      <c r="W208" s="118">
        <v>8</v>
      </c>
      <c r="X208" s="118">
        <v>22</v>
      </c>
      <c r="Y208" s="339">
        <v>151.5</v>
      </c>
      <c r="Z208" s="118">
        <v>1584</v>
      </c>
      <c r="AA208" s="118">
        <v>400</v>
      </c>
    </row>
    <row r="209" spans="1:27" ht="13.5" customHeight="1">
      <c r="A209" s="678" t="s">
        <v>2690</v>
      </c>
      <c r="B209" s="678" t="s">
        <v>2691</v>
      </c>
      <c r="C209" s="678" t="s">
        <v>2692</v>
      </c>
      <c r="D209" s="678" t="s">
        <v>2693</v>
      </c>
      <c r="E209" s="678" t="s">
        <v>108</v>
      </c>
      <c r="F209" s="678" t="s">
        <v>1167</v>
      </c>
      <c r="G209" s="678" t="s">
        <v>2491</v>
      </c>
      <c r="H209" s="678" t="s">
        <v>2694</v>
      </c>
      <c r="I209" s="678" t="s">
        <v>878</v>
      </c>
      <c r="J209" s="678" t="s">
        <v>874</v>
      </c>
      <c r="K209" s="678" t="s">
        <v>874</v>
      </c>
      <c r="L209" s="678" t="s">
        <v>2695</v>
      </c>
      <c r="M209" s="678" t="s">
        <v>2695</v>
      </c>
      <c r="N209" s="678" t="s">
        <v>857</v>
      </c>
      <c r="O209" s="678" t="s">
        <v>2696</v>
      </c>
      <c r="P209" s="678" t="s">
        <v>2697</v>
      </c>
      <c r="Q209" s="118">
        <v>0</v>
      </c>
      <c r="R209" s="118">
        <v>400000</v>
      </c>
      <c r="S209" s="118">
        <v>400000</v>
      </c>
      <c r="T209" s="118">
        <v>50000</v>
      </c>
      <c r="U209" s="118">
        <v>850000</v>
      </c>
      <c r="V209" s="118">
        <v>4</v>
      </c>
      <c r="W209" s="118">
        <v>0</v>
      </c>
      <c r="X209" s="118">
        <v>4</v>
      </c>
      <c r="Y209" s="339">
        <v>55.5</v>
      </c>
      <c r="Z209" s="118">
        <v>827</v>
      </c>
      <c r="AA209" s="118">
        <v>252</v>
      </c>
    </row>
    <row r="210" spans="1:27" ht="13.5" customHeight="1">
      <c r="A210" s="678" t="s">
        <v>2698</v>
      </c>
      <c r="B210" s="678" t="s">
        <v>2699</v>
      </c>
      <c r="C210" s="678" t="s">
        <v>2700</v>
      </c>
      <c r="D210" s="678" t="s">
        <v>1189</v>
      </c>
      <c r="E210" s="678" t="s">
        <v>120</v>
      </c>
      <c r="F210" s="678" t="s">
        <v>886</v>
      </c>
      <c r="G210" s="678" t="s">
        <v>1501</v>
      </c>
      <c r="H210" s="678" t="s">
        <v>2701</v>
      </c>
      <c r="I210" s="678" t="s">
        <v>866</v>
      </c>
      <c r="J210" s="678" t="s">
        <v>874</v>
      </c>
      <c r="K210" s="678" t="s">
        <v>874</v>
      </c>
      <c r="L210" s="678" t="s">
        <v>2702</v>
      </c>
      <c r="M210" s="678" t="s">
        <v>2702</v>
      </c>
      <c r="N210" s="678" t="s">
        <v>71</v>
      </c>
      <c r="O210" s="678" t="s">
        <v>2703</v>
      </c>
      <c r="P210" s="678" t="s">
        <v>874</v>
      </c>
      <c r="Q210" s="118">
        <v>374400</v>
      </c>
      <c r="R210" s="118">
        <v>0</v>
      </c>
      <c r="S210" s="118">
        <v>0</v>
      </c>
      <c r="T210" s="118">
        <v>0</v>
      </c>
      <c r="U210" s="118">
        <v>374400</v>
      </c>
      <c r="V210" s="118">
        <v>10</v>
      </c>
      <c r="W210" s="118">
        <v>290</v>
      </c>
      <c r="X210" s="118">
        <v>300</v>
      </c>
      <c r="Y210" s="339">
        <v>251.2</v>
      </c>
      <c r="Z210" s="118">
        <v>3224</v>
      </c>
      <c r="AA210" s="118">
        <v>0</v>
      </c>
    </row>
    <row r="211" spans="1:27" ht="13.5" customHeight="1">
      <c r="A211" s="678" t="s">
        <v>2704</v>
      </c>
      <c r="B211" s="678" t="s">
        <v>2705</v>
      </c>
      <c r="C211" s="678" t="s">
        <v>2706</v>
      </c>
      <c r="D211" s="678" t="s">
        <v>2707</v>
      </c>
      <c r="E211" s="678" t="s">
        <v>491</v>
      </c>
      <c r="F211" s="678" t="s">
        <v>2708</v>
      </c>
      <c r="G211" s="678" t="s">
        <v>1517</v>
      </c>
      <c r="H211" s="678" t="s">
        <v>2709</v>
      </c>
      <c r="I211" s="678" t="s">
        <v>933</v>
      </c>
      <c r="J211" s="678" t="s">
        <v>2710</v>
      </c>
      <c r="K211" s="678" t="s">
        <v>1237</v>
      </c>
      <c r="L211" s="678" t="s">
        <v>863</v>
      </c>
      <c r="M211" s="678" t="s">
        <v>863</v>
      </c>
      <c r="N211" s="678" t="s">
        <v>28</v>
      </c>
      <c r="O211" s="678" t="s">
        <v>1129</v>
      </c>
      <c r="P211" s="678" t="s">
        <v>2711</v>
      </c>
      <c r="Q211" s="118">
        <v>0</v>
      </c>
      <c r="R211" s="118">
        <v>0</v>
      </c>
      <c r="S211" s="118">
        <v>0</v>
      </c>
      <c r="T211" s="118">
        <v>0</v>
      </c>
      <c r="U211" s="118">
        <v>0</v>
      </c>
      <c r="V211" s="118">
        <v>4</v>
      </c>
      <c r="W211" s="118">
        <v>12</v>
      </c>
      <c r="X211" s="118">
        <v>16</v>
      </c>
      <c r="Y211" s="339">
        <v>93.9</v>
      </c>
      <c r="Z211" s="118">
        <v>3120</v>
      </c>
      <c r="AA211" s="118">
        <v>3120</v>
      </c>
    </row>
    <row r="212" spans="1:27" ht="13.5" customHeight="1">
      <c r="A212" s="678" t="s">
        <v>2712</v>
      </c>
      <c r="B212" s="678" t="s">
        <v>2713</v>
      </c>
      <c r="C212" s="678" t="s">
        <v>2714</v>
      </c>
      <c r="D212" s="678" t="s">
        <v>2715</v>
      </c>
      <c r="E212" s="678" t="s">
        <v>75</v>
      </c>
      <c r="F212" s="678" t="s">
        <v>940</v>
      </c>
      <c r="G212" s="678" t="s">
        <v>1517</v>
      </c>
      <c r="H212" s="678" t="s">
        <v>2716</v>
      </c>
      <c r="I212" s="678" t="s">
        <v>875</v>
      </c>
      <c r="J212" s="678" t="s">
        <v>874</v>
      </c>
      <c r="K212" s="678" t="s">
        <v>874</v>
      </c>
      <c r="L212" s="678" t="s">
        <v>1127</v>
      </c>
      <c r="M212" s="678" t="s">
        <v>876</v>
      </c>
      <c r="N212" s="678" t="s">
        <v>32</v>
      </c>
      <c r="O212" s="678" t="s">
        <v>877</v>
      </c>
      <c r="P212" s="678" t="s">
        <v>874</v>
      </c>
      <c r="Q212" s="118">
        <v>0</v>
      </c>
      <c r="R212" s="118">
        <v>0</v>
      </c>
      <c r="S212" s="118">
        <v>0</v>
      </c>
      <c r="T212" s="118">
        <v>0</v>
      </c>
      <c r="U212" s="118">
        <v>0</v>
      </c>
      <c r="V212" s="118">
        <v>6</v>
      </c>
      <c r="W212" s="118">
        <v>11</v>
      </c>
      <c r="X212" s="118">
        <v>17</v>
      </c>
      <c r="Y212" s="339">
        <v>62.49</v>
      </c>
      <c r="Z212" s="118">
        <v>0</v>
      </c>
      <c r="AA212" s="118">
        <v>0</v>
      </c>
    </row>
  </sheetData>
  <sortState ref="A4:Z226">
    <sortCondition ref="M4:M226"/>
  </sortState>
  <pageMargins left="0.21" right="0.17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9" t="s">
        <v>277</v>
      </c>
    </row>
    <row r="2" spans="1:2" ht="20.100000000000001" customHeight="1">
      <c r="A2" s="356" t="s">
        <v>278</v>
      </c>
      <c r="B2" s="290" t="s">
        <v>279</v>
      </c>
    </row>
    <row r="3" spans="1:2" ht="20.100000000000001" customHeight="1">
      <c r="A3" s="357" t="s">
        <v>262</v>
      </c>
      <c r="B3" s="291"/>
    </row>
    <row r="4" spans="1:2" ht="20.100000000000001" customHeight="1">
      <c r="A4" s="358">
        <v>1</v>
      </c>
      <c r="B4" s="292" t="s">
        <v>280</v>
      </c>
    </row>
    <row r="5" spans="1:2" ht="20.100000000000001" customHeight="1">
      <c r="A5" s="359" t="s">
        <v>97</v>
      </c>
      <c r="B5" s="293" t="s">
        <v>135</v>
      </c>
    </row>
    <row r="6" spans="1:2" ht="20.100000000000001" customHeight="1">
      <c r="A6" s="359" t="s">
        <v>124</v>
      </c>
      <c r="B6" s="293" t="s">
        <v>136</v>
      </c>
    </row>
    <row r="7" spans="1:2" ht="20.100000000000001" customHeight="1">
      <c r="A7" s="359" t="s">
        <v>281</v>
      </c>
      <c r="B7" s="293" t="s">
        <v>282</v>
      </c>
    </row>
    <row r="8" spans="1:2" ht="20.100000000000001" customHeight="1">
      <c r="A8" s="359" t="s">
        <v>283</v>
      </c>
      <c r="B8" s="293" t="s">
        <v>284</v>
      </c>
    </row>
    <row r="9" spans="1:2" ht="20.100000000000001" customHeight="1">
      <c r="A9" s="359" t="s">
        <v>105</v>
      </c>
      <c r="B9" s="293" t="s">
        <v>285</v>
      </c>
    </row>
    <row r="10" spans="1:2" ht="20.100000000000001" customHeight="1">
      <c r="A10" s="359" t="s">
        <v>85</v>
      </c>
      <c r="B10" s="293" t="s">
        <v>286</v>
      </c>
    </row>
    <row r="11" spans="1:2" ht="20.100000000000001" customHeight="1">
      <c r="A11" s="359" t="s">
        <v>287</v>
      </c>
      <c r="B11" s="293" t="s">
        <v>288</v>
      </c>
    </row>
    <row r="12" spans="1:2" ht="20.100000000000001" customHeight="1">
      <c r="A12" s="359" t="s">
        <v>289</v>
      </c>
      <c r="B12" s="293" t="s">
        <v>290</v>
      </c>
    </row>
    <row r="13" spans="1:2" ht="20.100000000000001" customHeight="1">
      <c r="A13" s="359" t="s">
        <v>103</v>
      </c>
      <c r="B13" s="293" t="s">
        <v>137</v>
      </c>
    </row>
    <row r="14" spans="1:2" ht="20.100000000000001" customHeight="1">
      <c r="A14" s="359" t="s">
        <v>291</v>
      </c>
      <c r="B14" s="293" t="s">
        <v>292</v>
      </c>
    </row>
    <row r="15" spans="1:2" ht="20.100000000000001" customHeight="1">
      <c r="A15" s="359" t="s">
        <v>293</v>
      </c>
      <c r="B15" s="293" t="s">
        <v>294</v>
      </c>
    </row>
    <row r="16" spans="1:2" ht="20.100000000000001" customHeight="1">
      <c r="A16" s="359" t="s">
        <v>93</v>
      </c>
      <c r="B16" s="293" t="s">
        <v>138</v>
      </c>
    </row>
    <row r="17" spans="1:2" ht="20.100000000000001" customHeight="1">
      <c r="A17" s="359" t="s">
        <v>70</v>
      </c>
      <c r="B17" s="293" t="s">
        <v>295</v>
      </c>
    </row>
    <row r="18" spans="1:2" ht="20.100000000000001" customHeight="1">
      <c r="A18" s="359" t="s">
        <v>296</v>
      </c>
      <c r="B18" s="293" t="s">
        <v>297</v>
      </c>
    </row>
    <row r="19" spans="1:2" ht="20.100000000000001" customHeight="1">
      <c r="A19" s="359" t="s">
        <v>106</v>
      </c>
      <c r="B19" s="293" t="s">
        <v>140</v>
      </c>
    </row>
    <row r="20" spans="1:2" ht="20.100000000000001" customHeight="1">
      <c r="A20" s="359" t="s">
        <v>298</v>
      </c>
      <c r="B20" s="293" t="s">
        <v>299</v>
      </c>
    </row>
    <row r="21" spans="1:2" ht="20.100000000000001" customHeight="1">
      <c r="A21" s="359" t="s">
        <v>94</v>
      </c>
      <c r="B21" s="293" t="s">
        <v>141</v>
      </c>
    </row>
    <row r="22" spans="1:2" ht="20.100000000000001" customHeight="1">
      <c r="A22" s="359" t="s">
        <v>98</v>
      </c>
      <c r="B22" s="293" t="s">
        <v>300</v>
      </c>
    </row>
    <row r="23" spans="1:2" ht="20.100000000000001" customHeight="1">
      <c r="A23" s="359" t="s">
        <v>31</v>
      </c>
      <c r="B23" s="293" t="s">
        <v>301</v>
      </c>
    </row>
    <row r="24" spans="1:2" ht="20.100000000000001" customHeight="1">
      <c r="A24" s="359" t="s">
        <v>302</v>
      </c>
      <c r="B24" s="293" t="s">
        <v>303</v>
      </c>
    </row>
    <row r="25" spans="1:2" ht="20.100000000000001" customHeight="1">
      <c r="A25" s="359" t="s">
        <v>112</v>
      </c>
      <c r="B25" s="293" t="s">
        <v>304</v>
      </c>
    </row>
    <row r="26" spans="1:2" ht="20.100000000000001" customHeight="1">
      <c r="A26" s="359" t="s">
        <v>305</v>
      </c>
      <c r="B26" s="293" t="s">
        <v>306</v>
      </c>
    </row>
    <row r="27" spans="1:2" ht="20.100000000000001" customHeight="1">
      <c r="A27" s="359" t="s">
        <v>307</v>
      </c>
      <c r="B27" s="293" t="s">
        <v>308</v>
      </c>
    </row>
    <row r="28" spans="1:2" ht="20.100000000000001" customHeight="1">
      <c r="A28" s="359" t="s">
        <v>309</v>
      </c>
      <c r="B28" s="293" t="s">
        <v>310</v>
      </c>
    </row>
    <row r="29" spans="1:2" ht="20.100000000000001" customHeight="1">
      <c r="A29" s="359" t="s">
        <v>311</v>
      </c>
      <c r="B29" s="293" t="s">
        <v>312</v>
      </c>
    </row>
    <row r="30" spans="1:2" ht="20.100000000000001" customHeight="1">
      <c r="A30" s="359" t="s">
        <v>313</v>
      </c>
      <c r="B30" s="293" t="s">
        <v>314</v>
      </c>
    </row>
    <row r="31" spans="1:2" ht="20.100000000000001" customHeight="1">
      <c r="A31" s="359" t="s">
        <v>315</v>
      </c>
      <c r="B31" s="293" t="s">
        <v>316</v>
      </c>
    </row>
    <row r="32" spans="1:2" ht="20.100000000000001" customHeight="1">
      <c r="A32" s="359" t="s">
        <v>317</v>
      </c>
      <c r="B32" s="293" t="s">
        <v>318</v>
      </c>
    </row>
    <row r="33" spans="1:2" ht="20.100000000000001" customHeight="1">
      <c r="A33" s="359" t="s">
        <v>319</v>
      </c>
      <c r="B33" s="293" t="s">
        <v>320</v>
      </c>
    </row>
    <row r="34" spans="1:2" ht="20.100000000000001" customHeight="1">
      <c r="A34" s="359" t="s">
        <v>321</v>
      </c>
      <c r="B34" s="293" t="s">
        <v>322</v>
      </c>
    </row>
    <row r="35" spans="1:2" ht="20.100000000000001" customHeight="1">
      <c r="A35" s="359" t="s">
        <v>323</v>
      </c>
      <c r="B35" s="293" t="s">
        <v>324</v>
      </c>
    </row>
    <row r="36" spans="1:2" ht="20.100000000000001" customHeight="1">
      <c r="A36" s="359" t="s">
        <v>325</v>
      </c>
      <c r="B36" s="293" t="s">
        <v>326</v>
      </c>
    </row>
    <row r="37" spans="1:2" ht="20.100000000000001" customHeight="1">
      <c r="A37" s="360" t="s">
        <v>327</v>
      </c>
      <c r="B37" s="294" t="s">
        <v>328</v>
      </c>
    </row>
    <row r="38" spans="1:2" ht="20.100000000000001" customHeight="1">
      <c r="A38" s="359" t="s">
        <v>329</v>
      </c>
      <c r="B38" s="293" t="s">
        <v>330</v>
      </c>
    </row>
    <row r="39" spans="1:2" ht="20.100000000000001" customHeight="1">
      <c r="A39" s="359" t="s">
        <v>107</v>
      </c>
      <c r="B39" s="293" t="s">
        <v>331</v>
      </c>
    </row>
    <row r="40" spans="1:2" ht="20.100000000000001" customHeight="1">
      <c r="A40" s="359" t="s">
        <v>332</v>
      </c>
      <c r="B40" s="293" t="s">
        <v>333</v>
      </c>
    </row>
    <row r="41" spans="1:2" ht="20.100000000000001" customHeight="1">
      <c r="A41" s="359" t="s">
        <v>334</v>
      </c>
      <c r="B41" s="293" t="s">
        <v>335</v>
      </c>
    </row>
    <row r="42" spans="1:2" ht="20.100000000000001" customHeight="1">
      <c r="A42" s="359" t="s">
        <v>336</v>
      </c>
      <c r="B42" s="293" t="s">
        <v>337</v>
      </c>
    </row>
    <row r="43" spans="1:2" ht="20.100000000000001" customHeight="1">
      <c r="A43" s="359" t="s">
        <v>338</v>
      </c>
      <c r="B43" s="293" t="s">
        <v>339</v>
      </c>
    </row>
    <row r="44" spans="1:2" ht="20.100000000000001" customHeight="1">
      <c r="A44" s="359" t="s">
        <v>75</v>
      </c>
      <c r="B44" s="293" t="s">
        <v>340</v>
      </c>
    </row>
    <row r="45" spans="1:2" ht="20.100000000000001" customHeight="1">
      <c r="A45" s="359" t="s">
        <v>341</v>
      </c>
      <c r="B45" s="293" t="s">
        <v>342</v>
      </c>
    </row>
    <row r="46" spans="1:2" ht="20.100000000000001" customHeight="1">
      <c r="A46" s="359" t="s">
        <v>343</v>
      </c>
      <c r="B46" s="293" t="s">
        <v>344</v>
      </c>
    </row>
    <row r="47" spans="1:2" ht="20.100000000000001" customHeight="1">
      <c r="A47" s="359" t="s">
        <v>118</v>
      </c>
      <c r="B47" s="293" t="s">
        <v>142</v>
      </c>
    </row>
    <row r="48" spans="1:2" ht="20.100000000000001" customHeight="1">
      <c r="A48" s="359" t="s">
        <v>345</v>
      </c>
      <c r="B48" s="293" t="s">
        <v>346</v>
      </c>
    </row>
    <row r="49" spans="1:2" ht="20.100000000000001" customHeight="1">
      <c r="A49" s="359" t="s">
        <v>99</v>
      </c>
      <c r="B49" s="293" t="s">
        <v>143</v>
      </c>
    </row>
    <row r="50" spans="1:2" ht="20.100000000000001" customHeight="1">
      <c r="A50" s="359" t="s">
        <v>51</v>
      </c>
      <c r="B50" s="293" t="s">
        <v>144</v>
      </c>
    </row>
    <row r="51" spans="1:2" ht="20.100000000000001" customHeight="1">
      <c r="A51" s="359" t="s">
        <v>117</v>
      </c>
      <c r="B51" s="293" t="s">
        <v>145</v>
      </c>
    </row>
    <row r="52" spans="1:2" ht="20.100000000000001" customHeight="1">
      <c r="A52" s="359" t="s">
        <v>39</v>
      </c>
      <c r="B52" s="293" t="s">
        <v>146</v>
      </c>
    </row>
    <row r="53" spans="1:2" ht="20.100000000000001" customHeight="1">
      <c r="A53" s="359" t="s">
        <v>347</v>
      </c>
      <c r="B53" s="293" t="s">
        <v>348</v>
      </c>
    </row>
    <row r="54" spans="1:2" ht="20.100000000000001" customHeight="1">
      <c r="A54" s="359" t="s">
        <v>349</v>
      </c>
      <c r="B54" s="293" t="s">
        <v>350</v>
      </c>
    </row>
    <row r="55" spans="1:2" ht="20.100000000000001" customHeight="1">
      <c r="A55" s="359" t="s">
        <v>351</v>
      </c>
      <c r="B55" s="293" t="s">
        <v>352</v>
      </c>
    </row>
    <row r="56" spans="1:2" ht="20.100000000000001" customHeight="1">
      <c r="A56" s="359" t="s">
        <v>353</v>
      </c>
      <c r="B56" s="293" t="s">
        <v>354</v>
      </c>
    </row>
    <row r="57" spans="1:2" ht="20.100000000000001" customHeight="1">
      <c r="A57" s="359" t="s">
        <v>355</v>
      </c>
      <c r="B57" s="293" t="s">
        <v>356</v>
      </c>
    </row>
    <row r="58" spans="1:2" ht="20.100000000000001" customHeight="1">
      <c r="A58" s="359" t="s">
        <v>357</v>
      </c>
      <c r="B58" s="293" t="s">
        <v>358</v>
      </c>
    </row>
    <row r="59" spans="1:2" ht="20.100000000000001" customHeight="1">
      <c r="A59" s="359" t="s">
        <v>359</v>
      </c>
      <c r="B59" s="293" t="s">
        <v>360</v>
      </c>
    </row>
    <row r="60" spans="1:2" ht="20.100000000000001" customHeight="1">
      <c r="A60" s="359" t="s">
        <v>361</v>
      </c>
      <c r="B60" s="293" t="s">
        <v>362</v>
      </c>
    </row>
    <row r="61" spans="1:2" ht="20.100000000000001" customHeight="1">
      <c r="A61" s="359" t="s">
        <v>363</v>
      </c>
      <c r="B61" s="293" t="s">
        <v>364</v>
      </c>
    </row>
    <row r="62" spans="1:2" ht="20.100000000000001" customHeight="1">
      <c r="A62" s="359" t="s">
        <v>365</v>
      </c>
      <c r="B62" s="293" t="s">
        <v>366</v>
      </c>
    </row>
    <row r="63" spans="1:2" ht="20.100000000000001" customHeight="1">
      <c r="A63" s="359" t="s">
        <v>367</v>
      </c>
      <c r="B63" s="293" t="s">
        <v>368</v>
      </c>
    </row>
    <row r="64" spans="1:2" ht="20.100000000000001" customHeight="1">
      <c r="A64" s="359" t="s">
        <v>369</v>
      </c>
      <c r="B64" s="293" t="s">
        <v>370</v>
      </c>
    </row>
    <row r="65" spans="1:2" ht="20.100000000000001" customHeight="1">
      <c r="A65" s="359" t="s">
        <v>371</v>
      </c>
      <c r="B65" s="293" t="s">
        <v>372</v>
      </c>
    </row>
    <row r="66" spans="1:2" ht="20.100000000000001" customHeight="1">
      <c r="A66" s="359" t="s">
        <v>373</v>
      </c>
      <c r="B66" s="293" t="s">
        <v>374</v>
      </c>
    </row>
    <row r="67" spans="1:2" ht="20.100000000000001" customHeight="1">
      <c r="A67" s="359" t="s">
        <v>375</v>
      </c>
      <c r="B67" s="293" t="s">
        <v>376</v>
      </c>
    </row>
    <row r="68" spans="1:2" ht="20.100000000000001" customHeight="1">
      <c r="A68" s="359" t="s">
        <v>377</v>
      </c>
      <c r="B68" s="293" t="s">
        <v>378</v>
      </c>
    </row>
    <row r="69" spans="1:2" ht="20.100000000000001" customHeight="1">
      <c r="A69" s="359" t="s">
        <v>62</v>
      </c>
      <c r="B69" s="293" t="s">
        <v>379</v>
      </c>
    </row>
    <row r="70" spans="1:2" ht="20.100000000000001" customHeight="1">
      <c r="A70" s="359" t="s">
        <v>380</v>
      </c>
      <c r="B70" s="293" t="s">
        <v>381</v>
      </c>
    </row>
    <row r="71" spans="1:2" ht="20.100000000000001" customHeight="1">
      <c r="A71" s="359" t="s">
        <v>382</v>
      </c>
      <c r="B71" s="293" t="s">
        <v>383</v>
      </c>
    </row>
    <row r="72" spans="1:2" ht="20.100000000000001" customHeight="1">
      <c r="A72" s="360" t="s">
        <v>384</v>
      </c>
      <c r="B72" s="294" t="s">
        <v>385</v>
      </c>
    </row>
    <row r="73" spans="1:2" ht="20.100000000000001" customHeight="1">
      <c r="A73" s="359" t="s">
        <v>386</v>
      </c>
      <c r="B73" s="293" t="s">
        <v>387</v>
      </c>
    </row>
    <row r="74" spans="1:2" ht="20.100000000000001" customHeight="1">
      <c r="A74" s="359" t="s">
        <v>388</v>
      </c>
      <c r="B74" s="293" t="s">
        <v>389</v>
      </c>
    </row>
    <row r="75" spans="1:2" ht="20.100000000000001" customHeight="1">
      <c r="A75" s="359" t="s">
        <v>390</v>
      </c>
      <c r="B75" s="293" t="s">
        <v>391</v>
      </c>
    </row>
    <row r="76" spans="1:2" ht="20.100000000000001" customHeight="1">
      <c r="A76" s="359" t="s">
        <v>392</v>
      </c>
      <c r="B76" s="293" t="s">
        <v>393</v>
      </c>
    </row>
    <row r="77" spans="1:2" ht="20.100000000000001" customHeight="1">
      <c r="A77" s="359" t="s">
        <v>394</v>
      </c>
      <c r="B77" s="293" t="s">
        <v>395</v>
      </c>
    </row>
    <row r="78" spans="1:2" ht="20.100000000000001" customHeight="1">
      <c r="A78" s="359" t="s">
        <v>396</v>
      </c>
      <c r="B78" s="293" t="s">
        <v>397</v>
      </c>
    </row>
    <row r="79" spans="1:2" ht="20.100000000000001" customHeight="1">
      <c r="A79" s="359" t="s">
        <v>398</v>
      </c>
      <c r="B79" s="293" t="s">
        <v>399</v>
      </c>
    </row>
    <row r="80" spans="1:2" ht="20.100000000000001" customHeight="1">
      <c r="A80" s="359" t="s">
        <v>113</v>
      </c>
      <c r="B80" s="293" t="s">
        <v>147</v>
      </c>
    </row>
    <row r="81" spans="1:2" ht="20.100000000000001" customHeight="1">
      <c r="A81" s="359">
        <v>14</v>
      </c>
      <c r="B81" s="293" t="s">
        <v>400</v>
      </c>
    </row>
    <row r="82" spans="1:2" ht="20.100000000000001" customHeight="1">
      <c r="A82" s="359" t="s">
        <v>111</v>
      </c>
      <c r="B82" s="293" t="s">
        <v>148</v>
      </c>
    </row>
    <row r="83" spans="1:2" ht="20.100000000000001" customHeight="1">
      <c r="A83" s="359" t="s">
        <v>27</v>
      </c>
      <c r="B83" s="293" t="s">
        <v>401</v>
      </c>
    </row>
    <row r="84" spans="1:2" ht="20.100000000000001" customHeight="1">
      <c r="A84" s="359">
        <v>16</v>
      </c>
      <c r="B84" s="293" t="s">
        <v>402</v>
      </c>
    </row>
    <row r="85" spans="1:2" ht="20.100000000000001" customHeight="1">
      <c r="A85" s="359">
        <v>17</v>
      </c>
      <c r="B85" s="293" t="s">
        <v>403</v>
      </c>
    </row>
    <row r="86" spans="1:2" ht="20.100000000000001" customHeight="1">
      <c r="A86" s="359">
        <v>18</v>
      </c>
      <c r="B86" s="293" t="s">
        <v>404</v>
      </c>
    </row>
    <row r="87" spans="1:2" ht="20.100000000000001" customHeight="1">
      <c r="A87" s="359" t="s">
        <v>405</v>
      </c>
      <c r="B87" s="293" t="s">
        <v>406</v>
      </c>
    </row>
    <row r="88" spans="1:2" ht="20.100000000000001" customHeight="1">
      <c r="A88" s="359" t="s">
        <v>407</v>
      </c>
      <c r="B88" s="293" t="s">
        <v>408</v>
      </c>
    </row>
    <row r="89" spans="1:2" ht="20.100000000000001" customHeight="1">
      <c r="A89" s="359" t="s">
        <v>96</v>
      </c>
      <c r="B89" s="293" t="s">
        <v>149</v>
      </c>
    </row>
    <row r="90" spans="1:2" ht="20.100000000000001" customHeight="1">
      <c r="A90" s="359" t="s">
        <v>115</v>
      </c>
      <c r="B90" s="293" t="s">
        <v>150</v>
      </c>
    </row>
    <row r="91" spans="1:2" ht="20.100000000000001" customHeight="1">
      <c r="A91" s="359" t="s">
        <v>409</v>
      </c>
      <c r="B91" s="293" t="s">
        <v>410</v>
      </c>
    </row>
    <row r="92" spans="1:2" ht="20.100000000000001" customHeight="1">
      <c r="A92" s="359" t="s">
        <v>411</v>
      </c>
      <c r="B92" s="293" t="s">
        <v>412</v>
      </c>
    </row>
    <row r="93" spans="1:2" ht="20.100000000000001" customHeight="1">
      <c r="A93" s="359" t="s">
        <v>413</v>
      </c>
      <c r="B93" s="293" t="s">
        <v>414</v>
      </c>
    </row>
    <row r="94" spans="1:2" ht="20.100000000000001" customHeight="1">
      <c r="A94" s="359" t="s">
        <v>415</v>
      </c>
      <c r="B94" s="293" t="s">
        <v>416</v>
      </c>
    </row>
    <row r="95" spans="1:2" ht="20.100000000000001" customHeight="1">
      <c r="A95" s="359" t="s">
        <v>417</v>
      </c>
      <c r="B95" s="293" t="s">
        <v>418</v>
      </c>
    </row>
    <row r="96" spans="1:2" ht="20.100000000000001" customHeight="1">
      <c r="A96" s="359" t="s">
        <v>419</v>
      </c>
      <c r="B96" s="293" t="s">
        <v>420</v>
      </c>
    </row>
    <row r="97" spans="1:2" ht="20.100000000000001" customHeight="1">
      <c r="A97" s="359" t="s">
        <v>421</v>
      </c>
      <c r="B97" s="293" t="s">
        <v>422</v>
      </c>
    </row>
    <row r="98" spans="1:2" ht="20.100000000000001" customHeight="1">
      <c r="A98" s="359" t="s">
        <v>73</v>
      </c>
      <c r="B98" s="293" t="s">
        <v>423</v>
      </c>
    </row>
    <row r="99" spans="1:2" ht="20.100000000000001" customHeight="1">
      <c r="A99" s="359" t="s">
        <v>424</v>
      </c>
      <c r="B99" s="293" t="s">
        <v>425</v>
      </c>
    </row>
    <row r="100" spans="1:2" ht="20.100000000000001" customHeight="1">
      <c r="A100" s="359" t="s">
        <v>426</v>
      </c>
      <c r="B100" s="293" t="s">
        <v>427</v>
      </c>
    </row>
    <row r="101" spans="1:2" ht="20.100000000000001" customHeight="1">
      <c r="A101" s="359" t="s">
        <v>428</v>
      </c>
      <c r="B101" s="293" t="s">
        <v>429</v>
      </c>
    </row>
    <row r="102" spans="1:2" ht="20.100000000000001" customHeight="1">
      <c r="A102" s="359" t="s">
        <v>430</v>
      </c>
      <c r="B102" s="293" t="s">
        <v>431</v>
      </c>
    </row>
    <row r="103" spans="1:2" ht="20.100000000000001" customHeight="1">
      <c r="A103" s="359" t="s">
        <v>432</v>
      </c>
      <c r="B103" s="293" t="s">
        <v>433</v>
      </c>
    </row>
    <row r="104" spans="1:2" ht="20.100000000000001" customHeight="1">
      <c r="A104" s="359" t="s">
        <v>434</v>
      </c>
      <c r="B104" s="293" t="s">
        <v>435</v>
      </c>
    </row>
    <row r="105" spans="1:2" ht="20.100000000000001" customHeight="1">
      <c r="A105" s="359">
        <v>24</v>
      </c>
      <c r="B105" s="293" t="s">
        <v>436</v>
      </c>
    </row>
    <row r="106" spans="1:2" ht="20.100000000000001" customHeight="1">
      <c r="A106" s="359">
        <v>25</v>
      </c>
      <c r="B106" s="293" t="s">
        <v>437</v>
      </c>
    </row>
    <row r="107" spans="1:2" ht="20.100000000000001" customHeight="1">
      <c r="A107" s="360" t="s">
        <v>438</v>
      </c>
      <c r="B107" s="294" t="s">
        <v>439</v>
      </c>
    </row>
    <row r="108" spans="1:2" ht="20.100000000000001" customHeight="1">
      <c r="A108" s="359" t="s">
        <v>440</v>
      </c>
      <c r="B108" s="293" t="s">
        <v>441</v>
      </c>
    </row>
    <row r="109" spans="1:2" ht="20.100000000000001" customHeight="1">
      <c r="A109" s="359" t="s">
        <v>442</v>
      </c>
      <c r="B109" s="293" t="s">
        <v>443</v>
      </c>
    </row>
    <row r="110" spans="1:2" ht="20.100000000000001" customHeight="1">
      <c r="A110" s="359" t="s">
        <v>444</v>
      </c>
      <c r="B110" s="293" t="s">
        <v>445</v>
      </c>
    </row>
    <row r="111" spans="1:2" ht="20.100000000000001" customHeight="1">
      <c r="A111" s="359" t="s">
        <v>446</v>
      </c>
      <c r="B111" s="293" t="s">
        <v>447</v>
      </c>
    </row>
    <row r="112" spans="1:2" ht="20.100000000000001" customHeight="1">
      <c r="A112" s="359" t="s">
        <v>448</v>
      </c>
      <c r="B112" s="293" t="s">
        <v>449</v>
      </c>
    </row>
    <row r="113" spans="1:2" ht="20.100000000000001" customHeight="1">
      <c r="A113" s="359" t="s">
        <v>450</v>
      </c>
      <c r="B113" s="293" t="s">
        <v>451</v>
      </c>
    </row>
    <row r="114" spans="1:2" ht="20.100000000000001" customHeight="1">
      <c r="A114" s="359" t="s">
        <v>452</v>
      </c>
      <c r="B114" s="293" t="s">
        <v>453</v>
      </c>
    </row>
    <row r="115" spans="1:2" ht="20.100000000000001" customHeight="1">
      <c r="A115" s="359" t="s">
        <v>454</v>
      </c>
      <c r="B115" s="293" t="s">
        <v>455</v>
      </c>
    </row>
    <row r="116" spans="1:2" ht="20.100000000000001" customHeight="1">
      <c r="A116" s="359" t="s">
        <v>456</v>
      </c>
      <c r="B116" s="293" t="s">
        <v>457</v>
      </c>
    </row>
    <row r="117" spans="1:2" ht="20.100000000000001" customHeight="1">
      <c r="A117" s="359" t="s">
        <v>120</v>
      </c>
      <c r="B117" s="293" t="s">
        <v>458</v>
      </c>
    </row>
    <row r="118" spans="1:2" ht="20.100000000000001" customHeight="1">
      <c r="A118" s="359" t="s">
        <v>459</v>
      </c>
      <c r="B118" s="293" t="s">
        <v>460</v>
      </c>
    </row>
    <row r="119" spans="1:2" ht="20.100000000000001" customHeight="1">
      <c r="A119" s="359">
        <v>29</v>
      </c>
      <c r="B119" s="293" t="s">
        <v>461</v>
      </c>
    </row>
    <row r="120" spans="1:2" ht="20.100000000000001" customHeight="1">
      <c r="A120" s="359">
        <v>30</v>
      </c>
      <c r="B120" s="293" t="s">
        <v>462</v>
      </c>
    </row>
    <row r="121" spans="1:2" ht="20.100000000000001" customHeight="1">
      <c r="A121" s="359">
        <v>31</v>
      </c>
      <c r="B121" s="293" t="s">
        <v>463</v>
      </c>
    </row>
    <row r="122" spans="1:2" ht="20.100000000000001" customHeight="1">
      <c r="A122" s="359" t="s">
        <v>464</v>
      </c>
      <c r="B122" s="293" t="s">
        <v>465</v>
      </c>
    </row>
    <row r="123" spans="1:2" ht="20.100000000000001" customHeight="1">
      <c r="A123" s="359" t="s">
        <v>466</v>
      </c>
      <c r="B123" s="293" t="s">
        <v>467</v>
      </c>
    </row>
    <row r="124" spans="1:2" ht="20.100000000000001" customHeight="1">
      <c r="A124" s="359">
        <v>33</v>
      </c>
      <c r="B124" s="293" t="s">
        <v>468</v>
      </c>
    </row>
    <row r="125" spans="1:2" ht="20.100000000000001" customHeight="1">
      <c r="A125" s="359" t="s">
        <v>49</v>
      </c>
      <c r="B125" s="293" t="s">
        <v>469</v>
      </c>
    </row>
    <row r="126" spans="1:2" ht="20.100000000000001" customHeight="1">
      <c r="A126" s="359" t="s">
        <v>108</v>
      </c>
      <c r="B126" s="293" t="s">
        <v>470</v>
      </c>
    </row>
    <row r="127" spans="1:2" ht="20.100000000000001" customHeight="1">
      <c r="A127" s="359" t="s">
        <v>129</v>
      </c>
      <c r="B127" s="293" t="s">
        <v>151</v>
      </c>
    </row>
    <row r="128" spans="1:2" ht="20.100000000000001" customHeight="1">
      <c r="A128" s="359" t="s">
        <v>48</v>
      </c>
      <c r="B128" s="293" t="s">
        <v>471</v>
      </c>
    </row>
    <row r="129" spans="1:2" ht="20.100000000000001" customHeight="1">
      <c r="A129" s="359" t="s">
        <v>472</v>
      </c>
      <c r="B129" s="293" t="s">
        <v>473</v>
      </c>
    </row>
    <row r="130" spans="1:2" ht="20.100000000000001" customHeight="1">
      <c r="A130" s="359" t="s">
        <v>131</v>
      </c>
      <c r="B130" s="293" t="s">
        <v>152</v>
      </c>
    </row>
    <row r="131" spans="1:2" ht="20.100000000000001" customHeight="1">
      <c r="A131" s="359">
        <v>35</v>
      </c>
      <c r="B131" s="293" t="s">
        <v>474</v>
      </c>
    </row>
    <row r="132" spans="1:2" ht="20.100000000000001" customHeight="1">
      <c r="A132" s="359" t="s">
        <v>100</v>
      </c>
      <c r="B132" s="293" t="s">
        <v>475</v>
      </c>
    </row>
    <row r="133" spans="1:2" ht="20.100000000000001" customHeight="1">
      <c r="A133" s="359" t="s">
        <v>476</v>
      </c>
      <c r="B133" s="293" t="s">
        <v>477</v>
      </c>
    </row>
    <row r="134" spans="1:2" ht="20.100000000000001" customHeight="1">
      <c r="A134" s="359" t="s">
        <v>478</v>
      </c>
      <c r="B134" s="293" t="s">
        <v>479</v>
      </c>
    </row>
    <row r="135" spans="1:2" ht="20.100000000000001" customHeight="1">
      <c r="A135" s="359" t="s">
        <v>480</v>
      </c>
      <c r="B135" s="293" t="s">
        <v>481</v>
      </c>
    </row>
    <row r="136" spans="1:2" ht="20.100000000000001" customHeight="1">
      <c r="A136" s="359" t="s">
        <v>482</v>
      </c>
      <c r="B136" s="293" t="s">
        <v>483</v>
      </c>
    </row>
    <row r="137" spans="1:2" ht="20.100000000000001" customHeight="1">
      <c r="A137" s="359">
        <v>37</v>
      </c>
      <c r="B137" s="293" t="s">
        <v>484</v>
      </c>
    </row>
    <row r="138" spans="1:2" ht="20.100000000000001" customHeight="1">
      <c r="A138" s="359" t="s">
        <v>485</v>
      </c>
      <c r="B138" s="293" t="s">
        <v>486</v>
      </c>
    </row>
    <row r="139" spans="1:2" ht="20.100000000000001" customHeight="1">
      <c r="A139" s="359" t="s">
        <v>487</v>
      </c>
      <c r="B139" s="293" t="s">
        <v>488</v>
      </c>
    </row>
    <row r="140" spans="1:2" ht="20.100000000000001" customHeight="1">
      <c r="A140" s="359">
        <v>39</v>
      </c>
      <c r="B140" s="293" t="s">
        <v>489</v>
      </c>
    </row>
    <row r="141" spans="1:2" ht="20.100000000000001" customHeight="1">
      <c r="A141" s="361" t="s">
        <v>126</v>
      </c>
      <c r="B141" s="293" t="s">
        <v>490</v>
      </c>
    </row>
    <row r="142" spans="1:2" ht="20.100000000000001" customHeight="1">
      <c r="A142" s="362" t="s">
        <v>87</v>
      </c>
      <c r="B142" s="294" t="s">
        <v>154</v>
      </c>
    </row>
    <row r="143" spans="1:2" ht="20.100000000000001" customHeight="1">
      <c r="A143" s="361" t="s">
        <v>491</v>
      </c>
      <c r="B143" s="293" t="s">
        <v>492</v>
      </c>
    </row>
    <row r="144" spans="1:2" ht="20.100000000000001" customHeight="1">
      <c r="A144" s="361" t="s">
        <v>78</v>
      </c>
      <c r="B144" s="293" t="s">
        <v>155</v>
      </c>
    </row>
    <row r="145" spans="1:2" ht="20.100000000000001" customHeight="1">
      <c r="A145" s="361" t="s">
        <v>493</v>
      </c>
      <c r="B145" s="293" t="s">
        <v>494</v>
      </c>
    </row>
    <row r="146" spans="1:2" ht="20.100000000000001" customHeight="1">
      <c r="A146" s="361" t="s">
        <v>495</v>
      </c>
      <c r="B146" s="293" t="s">
        <v>496</v>
      </c>
    </row>
    <row r="147" spans="1:2" ht="20.100000000000001" customHeight="1">
      <c r="A147" s="361" t="s">
        <v>68</v>
      </c>
      <c r="B147" s="293" t="s">
        <v>156</v>
      </c>
    </row>
    <row r="148" spans="1:2" ht="20.100000000000001" customHeight="1">
      <c r="A148" s="361" t="s">
        <v>497</v>
      </c>
      <c r="B148" s="293" t="s">
        <v>498</v>
      </c>
    </row>
    <row r="149" spans="1:2" ht="20.100000000000001" customHeight="1">
      <c r="A149" s="361" t="s">
        <v>499</v>
      </c>
      <c r="B149" s="293" t="s">
        <v>500</v>
      </c>
    </row>
    <row r="150" spans="1:2" ht="20.100000000000001" customHeight="1">
      <c r="A150" s="359">
        <v>44</v>
      </c>
      <c r="B150" s="293" t="s">
        <v>501</v>
      </c>
    </row>
    <row r="151" spans="1:2" ht="20.100000000000001" customHeight="1">
      <c r="A151" s="361" t="s">
        <v>502</v>
      </c>
      <c r="B151" s="293" t="s">
        <v>503</v>
      </c>
    </row>
    <row r="152" spans="1:2" ht="20.100000000000001" customHeight="1">
      <c r="A152" s="361" t="s">
        <v>504</v>
      </c>
      <c r="B152" s="293" t="s">
        <v>505</v>
      </c>
    </row>
    <row r="153" spans="1:2" ht="20.100000000000001" customHeight="1">
      <c r="A153" s="361" t="s">
        <v>506</v>
      </c>
      <c r="B153" s="293" t="s">
        <v>507</v>
      </c>
    </row>
    <row r="154" spans="1:2" ht="20.100000000000001" customHeight="1">
      <c r="A154" s="361" t="s">
        <v>90</v>
      </c>
      <c r="B154" s="293" t="s">
        <v>508</v>
      </c>
    </row>
    <row r="155" spans="1:2" ht="20.100000000000001" customHeight="1">
      <c r="A155" s="361" t="s">
        <v>42</v>
      </c>
      <c r="B155" s="293" t="s">
        <v>509</v>
      </c>
    </row>
    <row r="156" spans="1:2" ht="20.100000000000001" customHeight="1">
      <c r="A156" s="361" t="s">
        <v>510</v>
      </c>
      <c r="B156" s="293" t="s">
        <v>511</v>
      </c>
    </row>
    <row r="157" spans="1:2" ht="20.100000000000001" customHeight="1">
      <c r="A157" s="361" t="s">
        <v>512</v>
      </c>
      <c r="B157" s="293" t="s">
        <v>513</v>
      </c>
    </row>
    <row r="158" spans="1:2" ht="20.100000000000001" customHeight="1">
      <c r="A158" s="361" t="s">
        <v>514</v>
      </c>
      <c r="B158" s="293" t="s">
        <v>515</v>
      </c>
    </row>
    <row r="159" spans="1:2" ht="20.100000000000001" customHeight="1">
      <c r="A159" s="361" t="s">
        <v>80</v>
      </c>
      <c r="B159" s="293" t="s">
        <v>157</v>
      </c>
    </row>
    <row r="160" spans="1:2" ht="20.100000000000001" customHeight="1">
      <c r="A160" s="361" t="s">
        <v>516</v>
      </c>
      <c r="B160" s="293" t="s">
        <v>517</v>
      </c>
    </row>
    <row r="161" spans="1:2" ht="20.100000000000001" customHeight="1">
      <c r="A161" s="361" t="s">
        <v>518</v>
      </c>
      <c r="B161" s="293" t="s">
        <v>519</v>
      </c>
    </row>
    <row r="162" spans="1:2" ht="20.100000000000001" customHeight="1">
      <c r="A162" s="361" t="s">
        <v>520</v>
      </c>
      <c r="B162" s="293" t="s">
        <v>521</v>
      </c>
    </row>
    <row r="163" spans="1:2" ht="20.100000000000001" customHeight="1">
      <c r="A163" s="361" t="s">
        <v>522</v>
      </c>
      <c r="B163" s="293" t="s">
        <v>523</v>
      </c>
    </row>
    <row r="164" spans="1:2" ht="20.100000000000001" customHeight="1">
      <c r="A164" s="361" t="s">
        <v>524</v>
      </c>
      <c r="B164" s="293" t="s">
        <v>525</v>
      </c>
    </row>
    <row r="165" spans="1:2" ht="20.100000000000001" customHeight="1">
      <c r="A165" s="361" t="s">
        <v>526</v>
      </c>
      <c r="B165" s="293" t="s">
        <v>527</v>
      </c>
    </row>
    <row r="166" spans="1:2" ht="20.100000000000001" customHeight="1">
      <c r="A166" s="361" t="s">
        <v>528</v>
      </c>
      <c r="B166" s="293" t="s">
        <v>529</v>
      </c>
    </row>
    <row r="167" spans="1:2" ht="20.100000000000001" customHeight="1">
      <c r="A167" s="361" t="s">
        <v>116</v>
      </c>
      <c r="B167" s="293" t="s">
        <v>530</v>
      </c>
    </row>
    <row r="168" spans="1:2" ht="20.100000000000001" customHeight="1">
      <c r="A168" s="361" t="s">
        <v>531</v>
      </c>
      <c r="B168" s="293" t="s">
        <v>532</v>
      </c>
    </row>
    <row r="169" spans="1:2" ht="20.100000000000001" customHeight="1">
      <c r="A169" s="361" t="s">
        <v>123</v>
      </c>
      <c r="B169" s="293" t="s">
        <v>533</v>
      </c>
    </row>
    <row r="170" spans="1:2" ht="20.100000000000001" customHeight="1">
      <c r="A170" s="361" t="s">
        <v>534</v>
      </c>
      <c r="B170" s="293" t="s">
        <v>535</v>
      </c>
    </row>
    <row r="171" spans="1:2" ht="20.100000000000001" customHeight="1">
      <c r="A171" s="361" t="s">
        <v>536</v>
      </c>
      <c r="B171" s="293" t="s">
        <v>537</v>
      </c>
    </row>
    <row r="172" spans="1:2" ht="20.100000000000001" customHeight="1">
      <c r="A172" s="361" t="s">
        <v>538</v>
      </c>
      <c r="B172" s="293" t="s">
        <v>539</v>
      </c>
    </row>
    <row r="173" spans="1:2" ht="20.100000000000001" customHeight="1">
      <c r="A173" s="361" t="s">
        <v>540</v>
      </c>
      <c r="B173" s="293" t="s">
        <v>541</v>
      </c>
    </row>
    <row r="174" spans="1:2" ht="20.100000000000001" customHeight="1">
      <c r="A174" s="359">
        <v>49</v>
      </c>
      <c r="B174" s="293" t="s">
        <v>542</v>
      </c>
    </row>
    <row r="175" spans="1:2" ht="20.100000000000001" customHeight="1">
      <c r="A175" s="359" t="s">
        <v>84</v>
      </c>
      <c r="B175" s="293" t="s">
        <v>543</v>
      </c>
    </row>
    <row r="176" spans="1:2" ht="20.100000000000001" customHeight="1">
      <c r="A176" s="359" t="s">
        <v>544</v>
      </c>
      <c r="B176" s="293" t="s">
        <v>545</v>
      </c>
    </row>
    <row r="177" spans="1:2" ht="20.100000000000001" customHeight="1">
      <c r="A177" s="362" t="s">
        <v>40</v>
      </c>
      <c r="B177" s="294" t="s">
        <v>546</v>
      </c>
    </row>
    <row r="178" spans="1:2" ht="20.100000000000001" customHeight="1">
      <c r="A178" s="361" t="s">
        <v>56</v>
      </c>
      <c r="B178" s="293" t="s">
        <v>547</v>
      </c>
    </row>
    <row r="179" spans="1:2" ht="20.100000000000001" customHeight="1">
      <c r="A179" s="361" t="s">
        <v>548</v>
      </c>
      <c r="B179" s="293" t="s">
        <v>549</v>
      </c>
    </row>
    <row r="180" spans="1:2" ht="20.100000000000001" customHeight="1">
      <c r="A180" s="359">
        <v>51</v>
      </c>
      <c r="B180" s="293" t="s">
        <v>550</v>
      </c>
    </row>
    <row r="181" spans="1:2" ht="20.100000000000001" customHeight="1">
      <c r="A181" s="361" t="s">
        <v>551</v>
      </c>
      <c r="B181" s="293" t="s">
        <v>552</v>
      </c>
    </row>
    <row r="182" spans="1:2" ht="20.100000000000001" customHeight="1">
      <c r="A182" s="361" t="s">
        <v>553</v>
      </c>
      <c r="B182" s="293" t="s">
        <v>554</v>
      </c>
    </row>
    <row r="183" spans="1:2" ht="20.100000000000001" customHeight="1">
      <c r="A183" s="361" t="s">
        <v>61</v>
      </c>
      <c r="B183" s="293" t="s">
        <v>555</v>
      </c>
    </row>
    <row r="184" spans="1:2" ht="20.100000000000001" customHeight="1">
      <c r="A184" s="361" t="s">
        <v>29</v>
      </c>
      <c r="B184" s="293" t="s">
        <v>556</v>
      </c>
    </row>
    <row r="185" spans="1:2" ht="20.100000000000001" customHeight="1">
      <c r="A185" s="361" t="s">
        <v>52</v>
      </c>
      <c r="B185" s="293" t="s">
        <v>557</v>
      </c>
    </row>
    <row r="186" spans="1:2" ht="20.100000000000001" customHeight="1">
      <c r="A186" s="361" t="s">
        <v>558</v>
      </c>
      <c r="B186" s="293" t="s">
        <v>559</v>
      </c>
    </row>
    <row r="187" spans="1:2" ht="20.100000000000001" customHeight="1">
      <c r="A187" s="361" t="s">
        <v>92</v>
      </c>
      <c r="B187" s="293" t="s">
        <v>560</v>
      </c>
    </row>
    <row r="188" spans="1:2" ht="20.100000000000001" customHeight="1">
      <c r="A188" s="361" t="s">
        <v>41</v>
      </c>
      <c r="B188" s="293" t="s">
        <v>561</v>
      </c>
    </row>
    <row r="189" spans="1:2" ht="20.100000000000001" customHeight="1">
      <c r="A189" s="361" t="s">
        <v>46</v>
      </c>
      <c r="B189" s="293" t="s">
        <v>562</v>
      </c>
    </row>
    <row r="190" spans="1:2" ht="20.100000000000001" customHeight="1">
      <c r="A190" s="361" t="s">
        <v>563</v>
      </c>
      <c r="B190" s="293" t="s">
        <v>564</v>
      </c>
    </row>
    <row r="191" spans="1:2" ht="20.100000000000001" customHeight="1">
      <c r="A191" s="361" t="s">
        <v>565</v>
      </c>
      <c r="B191" s="293" t="s">
        <v>566</v>
      </c>
    </row>
    <row r="192" spans="1:2" ht="20.100000000000001" customHeight="1">
      <c r="A192" s="361" t="s">
        <v>567</v>
      </c>
      <c r="B192" s="293" t="s">
        <v>568</v>
      </c>
    </row>
    <row r="193" spans="1:2" ht="20.100000000000001" customHeight="1">
      <c r="A193" s="361" t="s">
        <v>83</v>
      </c>
      <c r="B193" s="293" t="s">
        <v>159</v>
      </c>
    </row>
    <row r="194" spans="1:2" ht="20.100000000000001" customHeight="1">
      <c r="A194" s="359">
        <v>54</v>
      </c>
      <c r="B194" s="293" t="s">
        <v>160</v>
      </c>
    </row>
    <row r="195" spans="1:2" ht="20.100000000000001" customHeight="1">
      <c r="A195" s="359">
        <v>55</v>
      </c>
      <c r="B195" s="293" t="s">
        <v>569</v>
      </c>
    </row>
    <row r="196" spans="1:2" ht="20.100000000000001" customHeight="1">
      <c r="A196" s="359">
        <v>56</v>
      </c>
      <c r="B196" s="293" t="s">
        <v>570</v>
      </c>
    </row>
    <row r="197" spans="1:2" ht="20.100000000000001" customHeight="1">
      <c r="A197" s="361" t="s">
        <v>571</v>
      </c>
      <c r="B197" s="293" t="s">
        <v>572</v>
      </c>
    </row>
    <row r="198" spans="1:2" ht="20.100000000000001" customHeight="1">
      <c r="A198" s="361" t="s">
        <v>573</v>
      </c>
      <c r="B198" s="293" t="s">
        <v>574</v>
      </c>
    </row>
    <row r="199" spans="1:2" ht="20.100000000000001" customHeight="1">
      <c r="A199" s="361" t="s">
        <v>575</v>
      </c>
      <c r="B199" s="293" t="s">
        <v>576</v>
      </c>
    </row>
    <row r="200" spans="1:2" ht="20.100000000000001" customHeight="1">
      <c r="A200" s="361" t="s">
        <v>81</v>
      </c>
      <c r="B200" s="293" t="s">
        <v>272</v>
      </c>
    </row>
    <row r="201" spans="1:2" ht="20.100000000000001" customHeight="1">
      <c r="A201" s="361" t="s">
        <v>577</v>
      </c>
      <c r="B201" s="293" t="s">
        <v>578</v>
      </c>
    </row>
    <row r="202" spans="1:2" ht="20.100000000000001" customHeight="1">
      <c r="A202" s="361" t="s">
        <v>579</v>
      </c>
      <c r="B202" s="293" t="s">
        <v>580</v>
      </c>
    </row>
    <row r="203" spans="1:2" ht="20.100000000000001" customHeight="1">
      <c r="A203" s="361" t="s">
        <v>581</v>
      </c>
      <c r="B203" s="293" t="s">
        <v>582</v>
      </c>
    </row>
    <row r="204" spans="1:2" ht="20.100000000000001" customHeight="1">
      <c r="A204" s="361" t="s">
        <v>583</v>
      </c>
      <c r="B204" s="293" t="s">
        <v>584</v>
      </c>
    </row>
    <row r="205" spans="1:2" ht="20.100000000000001" customHeight="1">
      <c r="A205" s="361" t="s">
        <v>585</v>
      </c>
      <c r="B205" s="293" t="s">
        <v>586</v>
      </c>
    </row>
    <row r="206" spans="1:2" ht="20.100000000000001" customHeight="1">
      <c r="A206" s="359">
        <v>59</v>
      </c>
      <c r="B206" s="293" t="s">
        <v>587</v>
      </c>
    </row>
    <row r="207" spans="1:2" ht="20.100000000000001" customHeight="1">
      <c r="A207" s="359">
        <v>60</v>
      </c>
      <c r="B207" s="293" t="s">
        <v>588</v>
      </c>
    </row>
    <row r="208" spans="1:2" ht="20.100000000000001" customHeight="1">
      <c r="A208" s="359">
        <v>61</v>
      </c>
      <c r="B208" s="293" t="s">
        <v>589</v>
      </c>
    </row>
    <row r="209" spans="1:2" ht="20.100000000000001" customHeight="1">
      <c r="A209" s="359">
        <v>62</v>
      </c>
      <c r="B209" s="293" t="s">
        <v>590</v>
      </c>
    </row>
    <row r="210" spans="1:2" ht="20.100000000000001" customHeight="1">
      <c r="A210" s="361" t="s">
        <v>591</v>
      </c>
      <c r="B210" s="293" t="s">
        <v>592</v>
      </c>
    </row>
    <row r="211" spans="1:2" ht="20.100000000000001" customHeight="1">
      <c r="A211" s="361" t="s">
        <v>77</v>
      </c>
      <c r="B211" s="293" t="s">
        <v>161</v>
      </c>
    </row>
    <row r="212" spans="1:2" ht="20.100000000000001" customHeight="1">
      <c r="A212" s="362" t="s">
        <v>593</v>
      </c>
      <c r="B212" s="294" t="s">
        <v>594</v>
      </c>
    </row>
    <row r="213" spans="1:2" ht="20.100000000000001" customHeight="1">
      <c r="A213" s="361" t="s">
        <v>595</v>
      </c>
      <c r="B213" s="293" t="s">
        <v>596</v>
      </c>
    </row>
    <row r="214" spans="1:2" ht="20.100000000000001" customHeight="1">
      <c r="A214" s="361" t="s">
        <v>597</v>
      </c>
      <c r="B214" s="293" t="s">
        <v>598</v>
      </c>
    </row>
    <row r="215" spans="1:2" ht="20.100000000000001" customHeight="1">
      <c r="A215" s="361" t="s">
        <v>599</v>
      </c>
      <c r="B215" s="293" t="s">
        <v>600</v>
      </c>
    </row>
    <row r="216" spans="1:2" ht="20.100000000000001" customHeight="1">
      <c r="A216" s="361" t="s">
        <v>601</v>
      </c>
      <c r="B216" s="293" t="s">
        <v>602</v>
      </c>
    </row>
    <row r="217" spans="1:2" ht="20.100000000000001" customHeight="1">
      <c r="A217" s="361" t="s">
        <v>603</v>
      </c>
      <c r="B217" s="293" t="s">
        <v>604</v>
      </c>
    </row>
    <row r="218" spans="1:2" ht="20.100000000000001" customHeight="1">
      <c r="A218" s="361" t="s">
        <v>101</v>
      </c>
      <c r="B218" s="293" t="s">
        <v>162</v>
      </c>
    </row>
    <row r="219" spans="1:2" ht="20.100000000000001" customHeight="1">
      <c r="A219" s="361" t="s">
        <v>605</v>
      </c>
      <c r="B219" s="293" t="s">
        <v>606</v>
      </c>
    </row>
    <row r="220" spans="1:2" ht="20.100000000000001" customHeight="1">
      <c r="A220" s="361" t="s">
        <v>66</v>
      </c>
      <c r="B220" s="293" t="s">
        <v>607</v>
      </c>
    </row>
    <row r="221" spans="1:2" ht="20.100000000000001" customHeight="1">
      <c r="A221" s="361" t="s">
        <v>608</v>
      </c>
      <c r="B221" s="293" t="s">
        <v>609</v>
      </c>
    </row>
    <row r="222" spans="1:2" ht="20.100000000000001" customHeight="1">
      <c r="A222" s="361" t="s">
        <v>610</v>
      </c>
      <c r="B222" s="293" t="s">
        <v>611</v>
      </c>
    </row>
    <row r="223" spans="1:2" ht="20.100000000000001" customHeight="1">
      <c r="A223" s="361" t="s">
        <v>121</v>
      </c>
      <c r="B223" s="293" t="s">
        <v>163</v>
      </c>
    </row>
    <row r="224" spans="1:2" ht="20.100000000000001" customHeight="1">
      <c r="A224" s="361" t="s">
        <v>130</v>
      </c>
      <c r="B224" s="293" t="s">
        <v>612</v>
      </c>
    </row>
    <row r="225" spans="1:2" ht="20.100000000000001" customHeight="1">
      <c r="A225" s="361" t="s">
        <v>134</v>
      </c>
      <c r="B225" s="293" t="s">
        <v>164</v>
      </c>
    </row>
    <row r="226" spans="1:2" ht="20.100000000000001" customHeight="1">
      <c r="A226" s="361" t="s">
        <v>37</v>
      </c>
      <c r="B226" s="293" t="s">
        <v>613</v>
      </c>
    </row>
    <row r="227" spans="1:2" ht="20.100000000000001" customHeight="1">
      <c r="A227" s="361" t="s">
        <v>65</v>
      </c>
      <c r="B227" s="293" t="s">
        <v>166</v>
      </c>
    </row>
    <row r="228" spans="1:2" ht="20.100000000000001" customHeight="1">
      <c r="A228" s="361" t="s">
        <v>72</v>
      </c>
      <c r="B228" s="293" t="s">
        <v>614</v>
      </c>
    </row>
    <row r="229" spans="1:2" ht="20.100000000000001" customHeight="1">
      <c r="A229" s="359">
        <v>65</v>
      </c>
      <c r="B229" s="293" t="s">
        <v>615</v>
      </c>
    </row>
    <row r="230" spans="1:2" ht="20.100000000000001" customHeight="1">
      <c r="A230" s="359">
        <v>66</v>
      </c>
      <c r="B230" s="293" t="s">
        <v>616</v>
      </c>
    </row>
    <row r="231" spans="1:2" ht="20.100000000000001" customHeight="1">
      <c r="A231" s="361" t="s">
        <v>617</v>
      </c>
      <c r="B231" s="293" t="s">
        <v>618</v>
      </c>
    </row>
    <row r="232" spans="1:2" ht="20.100000000000001" customHeight="1">
      <c r="A232" s="361" t="s">
        <v>619</v>
      </c>
      <c r="B232" s="293" t="s">
        <v>620</v>
      </c>
    </row>
    <row r="233" spans="1:2" ht="20.100000000000001" customHeight="1">
      <c r="A233" s="361" t="s">
        <v>621</v>
      </c>
      <c r="B233" s="293" t="s">
        <v>622</v>
      </c>
    </row>
    <row r="234" spans="1:2" ht="20.100000000000001" customHeight="1">
      <c r="A234" s="361" t="s">
        <v>623</v>
      </c>
      <c r="B234" s="293" t="s">
        <v>624</v>
      </c>
    </row>
    <row r="235" spans="1:2" ht="20.100000000000001" customHeight="1">
      <c r="A235" s="361" t="s">
        <v>625</v>
      </c>
      <c r="B235" s="293" t="s">
        <v>626</v>
      </c>
    </row>
    <row r="236" spans="1:2" ht="20.100000000000001" customHeight="1">
      <c r="A236" s="361" t="s">
        <v>627</v>
      </c>
      <c r="B236" s="293" t="s">
        <v>628</v>
      </c>
    </row>
    <row r="237" spans="1:2" ht="20.100000000000001" customHeight="1">
      <c r="A237" s="361" t="s">
        <v>86</v>
      </c>
      <c r="B237" s="293" t="s">
        <v>629</v>
      </c>
    </row>
    <row r="238" spans="1:2" ht="20.100000000000001" customHeight="1">
      <c r="A238" s="361" t="s">
        <v>630</v>
      </c>
      <c r="B238" s="293" t="s">
        <v>631</v>
      </c>
    </row>
    <row r="239" spans="1:2" ht="20.100000000000001" customHeight="1">
      <c r="A239" s="359">
        <v>68</v>
      </c>
      <c r="B239" s="293" t="s">
        <v>632</v>
      </c>
    </row>
    <row r="240" spans="1:2" ht="20.100000000000001" customHeight="1">
      <c r="A240" s="359">
        <v>69</v>
      </c>
      <c r="B240" s="293" t="s">
        <v>633</v>
      </c>
    </row>
    <row r="241" spans="1:2" ht="20.100000000000001" customHeight="1">
      <c r="A241" s="359">
        <v>70</v>
      </c>
      <c r="B241" s="293" t="s">
        <v>634</v>
      </c>
    </row>
    <row r="242" spans="1:2" ht="20.100000000000001" customHeight="1">
      <c r="A242" s="359">
        <v>71</v>
      </c>
      <c r="B242" s="293" t="s">
        <v>635</v>
      </c>
    </row>
    <row r="243" spans="1:2" ht="20.100000000000001" customHeight="1">
      <c r="A243" s="359">
        <v>72</v>
      </c>
      <c r="B243" s="293" t="s">
        <v>636</v>
      </c>
    </row>
    <row r="244" spans="1:2" ht="20.100000000000001" customHeight="1">
      <c r="A244" s="359">
        <v>73</v>
      </c>
      <c r="B244" s="293" t="s">
        <v>637</v>
      </c>
    </row>
    <row r="245" spans="1:2" ht="20.100000000000001" customHeight="1">
      <c r="A245" s="361" t="s">
        <v>638</v>
      </c>
      <c r="B245" s="293" t="s">
        <v>639</v>
      </c>
    </row>
    <row r="246" spans="1:2" ht="20.100000000000001" customHeight="1">
      <c r="A246" s="361" t="s">
        <v>640</v>
      </c>
      <c r="B246" s="293" t="s">
        <v>641</v>
      </c>
    </row>
    <row r="247" spans="1:2" ht="20.100000000000001" customHeight="1">
      <c r="A247" s="362" t="s">
        <v>33</v>
      </c>
      <c r="B247" s="294" t="s">
        <v>642</v>
      </c>
    </row>
    <row r="248" spans="1:2" ht="20.100000000000001" customHeight="1">
      <c r="A248" s="361" t="s">
        <v>643</v>
      </c>
      <c r="B248" s="293" t="s">
        <v>644</v>
      </c>
    </row>
    <row r="249" spans="1:2" ht="20.100000000000001" customHeight="1">
      <c r="A249" s="361" t="s">
        <v>645</v>
      </c>
      <c r="B249" s="293" t="s">
        <v>646</v>
      </c>
    </row>
    <row r="250" spans="1:2" ht="20.100000000000001" customHeight="1">
      <c r="A250" s="361" t="s">
        <v>647</v>
      </c>
      <c r="B250" s="293" t="s">
        <v>648</v>
      </c>
    </row>
    <row r="251" spans="1:2" ht="20.100000000000001" customHeight="1">
      <c r="A251" s="361" t="s">
        <v>649</v>
      </c>
      <c r="B251" s="293" t="s">
        <v>650</v>
      </c>
    </row>
    <row r="252" spans="1:2" ht="20.100000000000001" customHeight="1">
      <c r="A252" s="361" t="s">
        <v>651</v>
      </c>
      <c r="B252" s="293" t="s">
        <v>652</v>
      </c>
    </row>
    <row r="253" spans="1:2" ht="20.100000000000001" customHeight="1">
      <c r="A253" s="361" t="s">
        <v>54</v>
      </c>
      <c r="B253" s="293" t="s">
        <v>653</v>
      </c>
    </row>
    <row r="254" spans="1:2" ht="20.100000000000001" customHeight="1">
      <c r="A254" s="361" t="s">
        <v>654</v>
      </c>
      <c r="B254" s="293" t="s">
        <v>655</v>
      </c>
    </row>
    <row r="255" spans="1:2" ht="20.100000000000001" customHeight="1">
      <c r="A255" s="361" t="s">
        <v>44</v>
      </c>
      <c r="B255" s="293" t="s">
        <v>656</v>
      </c>
    </row>
    <row r="256" spans="1:2" ht="20.100000000000001" customHeight="1">
      <c r="A256" s="361" t="s">
        <v>89</v>
      </c>
      <c r="B256" s="293" t="s">
        <v>657</v>
      </c>
    </row>
    <row r="257" spans="1:2" ht="20.100000000000001" customHeight="1">
      <c r="A257" s="361" t="s">
        <v>133</v>
      </c>
      <c r="B257" s="293" t="s">
        <v>658</v>
      </c>
    </row>
    <row r="258" spans="1:2" ht="20.100000000000001" customHeight="1">
      <c r="A258" s="361" t="s">
        <v>102</v>
      </c>
      <c r="B258" s="293" t="s">
        <v>659</v>
      </c>
    </row>
    <row r="259" spans="1:2" ht="20.100000000000001" customHeight="1">
      <c r="A259" s="361" t="s">
        <v>660</v>
      </c>
      <c r="B259" s="293" t="s">
        <v>661</v>
      </c>
    </row>
    <row r="260" spans="1:2" ht="20.100000000000001" customHeight="1">
      <c r="A260" s="361" t="s">
        <v>662</v>
      </c>
      <c r="B260" s="293" t="s">
        <v>663</v>
      </c>
    </row>
    <row r="261" spans="1:2" ht="20.100000000000001" customHeight="1">
      <c r="A261" s="359">
        <v>80</v>
      </c>
      <c r="B261" s="293" t="s">
        <v>664</v>
      </c>
    </row>
    <row r="262" spans="1:2" ht="20.100000000000001" customHeight="1">
      <c r="A262" s="361" t="s">
        <v>665</v>
      </c>
      <c r="B262" s="293" t="s">
        <v>666</v>
      </c>
    </row>
    <row r="263" spans="1:2" ht="20.100000000000001" customHeight="1">
      <c r="A263" s="359" t="s">
        <v>667</v>
      </c>
      <c r="B263" s="293" t="s">
        <v>668</v>
      </c>
    </row>
    <row r="264" spans="1:2" ht="20.100000000000001" customHeight="1">
      <c r="A264" s="361" t="s">
        <v>669</v>
      </c>
      <c r="B264" s="293" t="s">
        <v>670</v>
      </c>
    </row>
    <row r="265" spans="1:2" ht="20.100000000000001" customHeight="1">
      <c r="A265" s="359">
        <v>82</v>
      </c>
      <c r="B265" s="293" t="s">
        <v>671</v>
      </c>
    </row>
    <row r="266" spans="1:2" ht="20.100000000000001" customHeight="1">
      <c r="A266" s="359">
        <v>83</v>
      </c>
      <c r="B266" s="295" t="s">
        <v>672</v>
      </c>
    </row>
    <row r="267" spans="1:2" ht="20.100000000000001" customHeight="1">
      <c r="A267" s="361" t="s">
        <v>57</v>
      </c>
      <c r="B267" s="293" t="s">
        <v>673</v>
      </c>
    </row>
    <row r="268" spans="1:2" ht="20.100000000000001" customHeight="1">
      <c r="A268" s="361" t="s">
        <v>674</v>
      </c>
      <c r="B268" s="293" t="s">
        <v>675</v>
      </c>
    </row>
    <row r="269" spans="1:2" ht="20.100000000000001" customHeight="1">
      <c r="A269" s="361" t="s">
        <v>676</v>
      </c>
      <c r="B269" s="293" t="s">
        <v>677</v>
      </c>
    </row>
    <row r="270" spans="1:2" ht="20.100000000000001" customHeight="1">
      <c r="A270" s="359" t="s">
        <v>678</v>
      </c>
      <c r="B270" s="293" t="s">
        <v>679</v>
      </c>
    </row>
    <row r="271" spans="1:2" ht="20.100000000000001" customHeight="1">
      <c r="A271" s="361" t="s">
        <v>680</v>
      </c>
      <c r="B271" s="293" t="s">
        <v>681</v>
      </c>
    </row>
    <row r="272" spans="1:2" ht="20.100000000000001" customHeight="1">
      <c r="A272" s="359">
        <v>85</v>
      </c>
      <c r="B272" s="293" t="s">
        <v>682</v>
      </c>
    </row>
    <row r="273" spans="1:2" ht="20.100000000000001" customHeight="1">
      <c r="A273" s="359">
        <v>86</v>
      </c>
      <c r="B273" s="293" t="s">
        <v>683</v>
      </c>
    </row>
    <row r="274" spans="1:2" ht="20.100000000000001" customHeight="1">
      <c r="A274" s="361" t="s">
        <v>684</v>
      </c>
      <c r="B274" s="293" t="s">
        <v>685</v>
      </c>
    </row>
    <row r="275" spans="1:2" ht="20.100000000000001" customHeight="1">
      <c r="A275" s="361" t="s">
        <v>686</v>
      </c>
      <c r="B275" s="293" t="s">
        <v>687</v>
      </c>
    </row>
    <row r="276" spans="1:2" ht="20.100000000000001" customHeight="1">
      <c r="A276" s="361" t="s">
        <v>688</v>
      </c>
      <c r="B276" s="293" t="s">
        <v>689</v>
      </c>
    </row>
    <row r="277" spans="1:2" ht="20.100000000000001" customHeight="1">
      <c r="A277" s="361" t="s">
        <v>690</v>
      </c>
      <c r="B277" s="293" t="s">
        <v>691</v>
      </c>
    </row>
    <row r="278" spans="1:2" ht="20.100000000000001" customHeight="1">
      <c r="A278" s="361" t="s">
        <v>692</v>
      </c>
      <c r="B278" s="293" t="s">
        <v>693</v>
      </c>
    </row>
    <row r="279" spans="1:2" ht="20.100000000000001" customHeight="1">
      <c r="A279" s="361" t="s">
        <v>694</v>
      </c>
      <c r="B279" s="293" t="s">
        <v>695</v>
      </c>
    </row>
    <row r="280" spans="1:2" ht="20.100000000000001" customHeight="1">
      <c r="A280" s="361" t="s">
        <v>109</v>
      </c>
      <c r="B280" s="293" t="s">
        <v>696</v>
      </c>
    </row>
    <row r="281" spans="1:2" ht="20.100000000000001" customHeight="1">
      <c r="A281" s="359">
        <v>88</v>
      </c>
      <c r="B281" s="293" t="s">
        <v>697</v>
      </c>
    </row>
    <row r="282" spans="1:2" ht="20.100000000000001" customHeight="1">
      <c r="A282" s="360" t="s">
        <v>698</v>
      </c>
      <c r="B282" s="294" t="s">
        <v>699</v>
      </c>
    </row>
    <row r="283" spans="1:2" ht="20.100000000000001" customHeight="1">
      <c r="A283" s="359" t="s">
        <v>25</v>
      </c>
      <c r="B283" s="293" t="s">
        <v>700</v>
      </c>
    </row>
    <row r="284" spans="1:2" ht="20.100000000000001" customHeight="1">
      <c r="A284" s="359" t="s">
        <v>701</v>
      </c>
      <c r="B284" s="296" t="s">
        <v>702</v>
      </c>
    </row>
    <row r="285" spans="1:2" ht="20.100000000000001" customHeight="1">
      <c r="A285" s="359">
        <v>89</v>
      </c>
      <c r="B285" s="293" t="s">
        <v>703</v>
      </c>
    </row>
    <row r="286" spans="1:2" ht="20.100000000000001" customHeight="1">
      <c r="A286" s="359">
        <v>90</v>
      </c>
      <c r="B286" s="293" t="s">
        <v>704</v>
      </c>
    </row>
    <row r="287" spans="1:2" ht="20.100000000000001" customHeight="1">
      <c r="A287" s="361" t="s">
        <v>705</v>
      </c>
      <c r="B287" s="293" t="s">
        <v>706</v>
      </c>
    </row>
    <row r="288" spans="1:2" ht="20.100000000000001" customHeight="1">
      <c r="A288" s="361" t="s">
        <v>707</v>
      </c>
      <c r="B288" s="293" t="s">
        <v>708</v>
      </c>
    </row>
    <row r="289" spans="1:2" ht="20.100000000000001" customHeight="1">
      <c r="A289" s="359">
        <v>92</v>
      </c>
      <c r="B289" s="293" t="s">
        <v>167</v>
      </c>
    </row>
    <row r="290" spans="1:2" ht="20.100000000000001" customHeight="1">
      <c r="A290" s="359">
        <v>93</v>
      </c>
      <c r="B290" s="293" t="s">
        <v>709</v>
      </c>
    </row>
    <row r="291" spans="1:2" ht="20.100000000000001" customHeight="1">
      <c r="A291" s="359">
        <v>94</v>
      </c>
      <c r="B291" s="293" t="s">
        <v>710</v>
      </c>
    </row>
    <row r="292" spans="1:2" ht="20.100000000000001" customHeight="1">
      <c r="A292" s="361" t="s">
        <v>35</v>
      </c>
      <c r="B292" s="293" t="s">
        <v>711</v>
      </c>
    </row>
    <row r="293" spans="1:2" ht="20.100000000000001" customHeight="1">
      <c r="A293" s="361" t="s">
        <v>712</v>
      </c>
      <c r="B293" s="293" t="s">
        <v>713</v>
      </c>
    </row>
    <row r="294" spans="1:2" ht="20.100000000000001" customHeight="1">
      <c r="A294" s="361" t="s">
        <v>714</v>
      </c>
      <c r="B294" s="293" t="s">
        <v>715</v>
      </c>
    </row>
    <row r="295" spans="1:2" ht="20.100000000000001" customHeight="1">
      <c r="A295" s="361" t="s">
        <v>716</v>
      </c>
      <c r="B295" s="293" t="s">
        <v>717</v>
      </c>
    </row>
    <row r="296" spans="1:2" ht="20.100000000000001" customHeight="1">
      <c r="A296" s="359">
        <v>96</v>
      </c>
      <c r="B296" s="293" t="s">
        <v>718</v>
      </c>
    </row>
    <row r="297" spans="1:2" ht="20.100000000000001" customHeight="1">
      <c r="A297" s="359">
        <v>97</v>
      </c>
      <c r="B297" s="293" t="s">
        <v>719</v>
      </c>
    </row>
    <row r="298" spans="1:2" ht="20.100000000000001" customHeight="1">
      <c r="A298" s="359">
        <v>98</v>
      </c>
      <c r="B298" s="293" t="s">
        <v>720</v>
      </c>
    </row>
    <row r="299" spans="1:2" ht="20.100000000000001" customHeight="1">
      <c r="A299" s="359">
        <v>99</v>
      </c>
      <c r="B299" s="293" t="s">
        <v>721</v>
      </c>
    </row>
    <row r="300" spans="1:2" ht="20.100000000000001" customHeight="1">
      <c r="A300" s="361" t="s">
        <v>722</v>
      </c>
      <c r="B300" s="293" t="s">
        <v>723</v>
      </c>
    </row>
    <row r="301" spans="1:2" ht="20.100000000000001" customHeight="1">
      <c r="A301" s="361" t="s">
        <v>724</v>
      </c>
      <c r="B301" s="293" t="s">
        <v>725</v>
      </c>
    </row>
    <row r="302" spans="1:2" ht="20.100000000000001" customHeight="1">
      <c r="A302" s="361" t="s">
        <v>726</v>
      </c>
      <c r="B302" s="293" t="s">
        <v>727</v>
      </c>
    </row>
    <row r="303" spans="1:2" ht="20.100000000000001" customHeight="1">
      <c r="A303" s="361" t="s">
        <v>728</v>
      </c>
      <c r="B303" s="293" t="s">
        <v>729</v>
      </c>
    </row>
    <row r="304" spans="1:2" ht="20.100000000000001" customHeight="1">
      <c r="A304" s="361" t="s">
        <v>91</v>
      </c>
      <c r="B304" s="293" t="s">
        <v>730</v>
      </c>
    </row>
    <row r="305" spans="1:2" ht="20.100000000000001" customHeight="1">
      <c r="A305" s="361" t="s">
        <v>60</v>
      </c>
      <c r="B305" s="293" t="s">
        <v>731</v>
      </c>
    </row>
    <row r="306" spans="1:2" ht="20.100000000000001" customHeight="1">
      <c r="A306" s="359">
        <v>101</v>
      </c>
      <c r="B306" s="293" t="s">
        <v>732</v>
      </c>
    </row>
    <row r="307" spans="1:2" ht="20.100000000000001" customHeight="1">
      <c r="A307" s="359">
        <v>102</v>
      </c>
      <c r="B307" s="293" t="s">
        <v>733</v>
      </c>
    </row>
    <row r="308" spans="1:2" ht="20.100000000000001" customHeight="1">
      <c r="A308" s="361" t="s">
        <v>734</v>
      </c>
      <c r="B308" s="293" t="s">
        <v>735</v>
      </c>
    </row>
    <row r="309" spans="1:2" ht="20.100000000000001" customHeight="1">
      <c r="A309" s="361" t="s">
        <v>736</v>
      </c>
      <c r="B309" s="293" t="s">
        <v>737</v>
      </c>
    </row>
    <row r="310" spans="1:2" ht="20.100000000000001" customHeight="1">
      <c r="A310" s="361" t="s">
        <v>738</v>
      </c>
      <c r="B310" s="293" t="s">
        <v>739</v>
      </c>
    </row>
    <row r="311" spans="1:2" ht="20.100000000000001" customHeight="1">
      <c r="A311" s="361" t="s">
        <v>740</v>
      </c>
      <c r="B311" s="293" t="s">
        <v>741</v>
      </c>
    </row>
    <row r="312" spans="1:2" ht="20.100000000000001" customHeight="1">
      <c r="A312" s="359">
        <v>104</v>
      </c>
      <c r="B312" s="293" t="s">
        <v>742</v>
      </c>
    </row>
    <row r="313" spans="1:2" ht="20.100000000000001" customHeight="1">
      <c r="A313" s="359">
        <v>105</v>
      </c>
      <c r="B313" s="293" t="s">
        <v>743</v>
      </c>
    </row>
    <row r="314" spans="1:2" ht="20.100000000000001" customHeight="1">
      <c r="A314" s="359">
        <v>106</v>
      </c>
      <c r="B314" s="293" t="s">
        <v>744</v>
      </c>
    </row>
    <row r="315" spans="1:2" ht="20.100000000000001" customHeight="1">
      <c r="A315" s="363">
        <v>107</v>
      </c>
      <c r="B315" s="297" t="s">
        <v>745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14" t="s">
        <v>952</v>
      </c>
      <c r="B1" s="914"/>
      <c r="C1" s="914"/>
      <c r="D1" s="914"/>
    </row>
    <row r="2" spans="1:4" ht="24">
      <c r="A2" s="645"/>
      <c r="B2" s="646"/>
      <c r="C2" s="647"/>
      <c r="D2" s="648"/>
    </row>
    <row r="3" spans="1:4" ht="23.25">
      <c r="A3" s="649" t="s">
        <v>953</v>
      </c>
      <c r="B3" s="650" t="s">
        <v>954</v>
      </c>
      <c r="C3" s="651"/>
      <c r="D3" s="652"/>
    </row>
    <row r="4" spans="1:4" ht="24">
      <c r="A4" s="653"/>
      <c r="B4" s="654" t="s">
        <v>258</v>
      </c>
      <c r="C4" s="655"/>
      <c r="D4" s="656" t="s">
        <v>955</v>
      </c>
    </row>
    <row r="5" spans="1:4" ht="24">
      <c r="A5" s="657"/>
      <c r="B5" s="658">
        <v>1</v>
      </c>
      <c r="C5" s="659"/>
      <c r="D5" s="660" t="s">
        <v>956</v>
      </c>
    </row>
    <row r="6" spans="1:4" ht="24">
      <c r="A6" s="657"/>
      <c r="B6" s="658">
        <v>2</v>
      </c>
      <c r="C6" s="659"/>
      <c r="D6" s="660" t="s">
        <v>957</v>
      </c>
    </row>
    <row r="7" spans="1:4" ht="24">
      <c r="A7" s="657"/>
      <c r="B7" s="658">
        <v>9</v>
      </c>
      <c r="C7" s="659"/>
      <c r="D7" s="660" t="s">
        <v>958</v>
      </c>
    </row>
    <row r="8" spans="1:4" ht="22.5">
      <c r="A8" s="661" t="s">
        <v>959</v>
      </c>
      <c r="B8" s="650" t="s">
        <v>960</v>
      </c>
      <c r="C8" s="651"/>
      <c r="D8" s="652"/>
    </row>
    <row r="9" spans="1:4" ht="24">
      <c r="A9" s="662"/>
      <c r="B9" s="654" t="s">
        <v>258</v>
      </c>
      <c r="C9" s="655"/>
      <c r="D9" s="656" t="s">
        <v>955</v>
      </c>
    </row>
    <row r="10" spans="1:4" ht="24">
      <c r="A10" s="657"/>
      <c r="B10" s="658">
        <v>4</v>
      </c>
      <c r="C10" s="659"/>
      <c r="D10" s="660" t="s">
        <v>961</v>
      </c>
    </row>
    <row r="11" spans="1:4" ht="24">
      <c r="A11" s="657"/>
      <c r="B11" s="658">
        <v>5</v>
      </c>
      <c r="C11" s="659"/>
      <c r="D11" s="660" t="s">
        <v>962</v>
      </c>
    </row>
    <row r="12" spans="1:4" ht="24">
      <c r="A12" s="657"/>
      <c r="B12" s="658">
        <v>6</v>
      </c>
      <c r="C12" s="659"/>
      <c r="D12" s="660" t="s">
        <v>963</v>
      </c>
    </row>
    <row r="13" spans="1:4" ht="24">
      <c r="A13" s="657"/>
      <c r="B13" s="658">
        <v>7</v>
      </c>
      <c r="C13" s="659"/>
      <c r="D13" s="660" t="s">
        <v>964</v>
      </c>
    </row>
    <row r="14" spans="1:4" ht="24">
      <c r="A14" s="657"/>
      <c r="B14" s="658">
        <v>8</v>
      </c>
      <c r="C14" s="659"/>
      <c r="D14" s="660" t="s">
        <v>965</v>
      </c>
    </row>
    <row r="15" spans="1:4" ht="24">
      <c r="A15" s="657"/>
      <c r="B15" s="658">
        <v>10</v>
      </c>
      <c r="C15" s="659"/>
      <c r="D15" s="660" t="s">
        <v>966</v>
      </c>
    </row>
    <row r="16" spans="1:4" ht="24">
      <c r="A16" s="657"/>
      <c r="B16" s="658">
        <v>11</v>
      </c>
      <c r="C16" s="659"/>
      <c r="D16" s="660" t="s">
        <v>967</v>
      </c>
    </row>
    <row r="17" spans="1:4" ht="24">
      <c r="A17" s="657"/>
      <c r="B17" s="658">
        <v>12</v>
      </c>
      <c r="C17" s="659"/>
      <c r="D17" s="660" t="s">
        <v>968</v>
      </c>
    </row>
    <row r="18" spans="1:4" ht="24">
      <c r="A18" s="657"/>
      <c r="B18" s="658">
        <v>13</v>
      </c>
      <c r="C18" s="659"/>
      <c r="D18" s="660" t="s">
        <v>969</v>
      </c>
    </row>
    <row r="19" spans="1:4" ht="24">
      <c r="A19" s="657"/>
      <c r="B19" s="658">
        <v>14</v>
      </c>
      <c r="C19" s="659"/>
      <c r="D19" s="660" t="s">
        <v>970</v>
      </c>
    </row>
    <row r="20" spans="1:4" ht="24">
      <c r="A20" s="657"/>
      <c r="B20" s="658">
        <v>15</v>
      </c>
      <c r="C20" s="659"/>
      <c r="D20" s="660" t="s">
        <v>971</v>
      </c>
    </row>
    <row r="21" spans="1:4" ht="22.5">
      <c r="A21" s="661" t="s">
        <v>972</v>
      </c>
      <c r="B21" s="663" t="s">
        <v>973</v>
      </c>
      <c r="C21" s="651"/>
      <c r="D21" s="652"/>
    </row>
    <row r="22" spans="1:4" ht="24">
      <c r="A22" s="662"/>
      <c r="B22" s="654" t="s">
        <v>258</v>
      </c>
      <c r="C22" s="655"/>
      <c r="D22" s="656" t="s">
        <v>955</v>
      </c>
    </row>
    <row r="23" spans="1:4" ht="24">
      <c r="A23" s="657"/>
      <c r="B23" s="658">
        <v>16</v>
      </c>
      <c r="C23" s="659"/>
      <c r="D23" s="660" t="s">
        <v>974</v>
      </c>
    </row>
    <row r="24" spans="1:4" ht="24">
      <c r="A24" s="657"/>
      <c r="B24" s="658">
        <v>17</v>
      </c>
      <c r="C24" s="659"/>
      <c r="D24" s="660" t="s">
        <v>975</v>
      </c>
    </row>
    <row r="25" spans="1:4" ht="24">
      <c r="A25" s="657"/>
      <c r="B25" s="658">
        <v>18</v>
      </c>
      <c r="C25" s="659"/>
      <c r="D25" s="660" t="s">
        <v>976</v>
      </c>
    </row>
    <row r="26" spans="1:4" ht="24">
      <c r="A26" s="657"/>
      <c r="B26" s="658">
        <v>19</v>
      </c>
      <c r="C26" s="659"/>
      <c r="D26" s="660" t="s">
        <v>977</v>
      </c>
    </row>
    <row r="27" spans="1:4" ht="24">
      <c r="A27" s="657"/>
      <c r="B27" s="658">
        <v>20</v>
      </c>
      <c r="C27" s="659"/>
      <c r="D27" s="660" t="s">
        <v>978</v>
      </c>
    </row>
    <row r="28" spans="1:4" ht="22.5">
      <c r="A28" s="661" t="s">
        <v>979</v>
      </c>
      <c r="B28" s="651" t="s">
        <v>980</v>
      </c>
      <c r="C28" s="651"/>
      <c r="D28" s="652"/>
    </row>
    <row r="29" spans="1:4" ht="24">
      <c r="A29" s="664"/>
      <c r="B29" s="654" t="s">
        <v>258</v>
      </c>
      <c r="C29" s="655"/>
      <c r="D29" s="656" t="s">
        <v>955</v>
      </c>
    </row>
    <row r="30" spans="1:4" ht="24">
      <c r="A30" s="657"/>
      <c r="B30" s="658">
        <v>22</v>
      </c>
      <c r="C30" s="659"/>
      <c r="D30" s="660" t="s">
        <v>981</v>
      </c>
    </row>
    <row r="31" spans="1:4" ht="24">
      <c r="A31" s="657"/>
      <c r="B31" s="658">
        <v>23</v>
      </c>
      <c r="C31" s="659"/>
      <c r="D31" s="660" t="s">
        <v>982</v>
      </c>
    </row>
    <row r="32" spans="1:4" ht="24">
      <c r="A32" s="657"/>
      <c r="B32" s="658">
        <v>24</v>
      </c>
      <c r="C32" s="659"/>
      <c r="D32" s="660" t="s">
        <v>983</v>
      </c>
    </row>
    <row r="33" spans="1:4" ht="24">
      <c r="A33" s="657"/>
      <c r="B33" s="658">
        <v>25</v>
      </c>
      <c r="C33" s="659"/>
      <c r="D33" s="660" t="s">
        <v>984</v>
      </c>
    </row>
    <row r="34" spans="1:4" ht="24">
      <c r="A34" s="657"/>
      <c r="B34" s="658">
        <v>26</v>
      </c>
      <c r="C34" s="659"/>
      <c r="D34" s="660" t="s">
        <v>985</v>
      </c>
    </row>
    <row r="35" spans="1:4" ht="24">
      <c r="A35" s="657"/>
      <c r="B35" s="658">
        <v>27</v>
      </c>
      <c r="C35" s="659"/>
      <c r="D35" s="660" t="s">
        <v>986</v>
      </c>
    </row>
    <row r="36" spans="1:4" ht="22.5">
      <c r="A36" s="661" t="s">
        <v>987</v>
      </c>
      <c r="B36" s="651" t="s">
        <v>988</v>
      </c>
      <c r="C36" s="651"/>
      <c r="D36" s="652"/>
    </row>
    <row r="37" spans="1:4" ht="24">
      <c r="A37" s="664"/>
      <c r="B37" s="654" t="s">
        <v>258</v>
      </c>
      <c r="C37" s="655"/>
      <c r="D37" s="656" t="s">
        <v>955</v>
      </c>
    </row>
    <row r="38" spans="1:4" ht="24">
      <c r="A38" s="657"/>
      <c r="B38" s="658">
        <v>28</v>
      </c>
      <c r="C38" s="659"/>
      <c r="D38" s="660" t="s">
        <v>989</v>
      </c>
    </row>
    <row r="39" spans="1:4" ht="22.5">
      <c r="A39" s="663">
        <v>6</v>
      </c>
      <c r="B39" s="650" t="s">
        <v>990</v>
      </c>
      <c r="C39" s="651"/>
      <c r="D39" s="652"/>
    </row>
    <row r="40" spans="1:4" ht="24">
      <c r="A40" s="665"/>
      <c r="B40" s="654" t="s">
        <v>258</v>
      </c>
      <c r="C40" s="655"/>
      <c r="D40" s="656" t="s">
        <v>955</v>
      </c>
    </row>
    <row r="41" spans="1:4" ht="24">
      <c r="A41" s="657"/>
      <c r="B41" s="658">
        <v>29</v>
      </c>
      <c r="C41" s="659"/>
      <c r="D41" s="660" t="s">
        <v>991</v>
      </c>
    </row>
    <row r="42" spans="1:4" ht="24">
      <c r="A42" s="657"/>
      <c r="B42" s="658">
        <v>30</v>
      </c>
      <c r="C42" s="659"/>
      <c r="D42" s="660" t="s">
        <v>992</v>
      </c>
    </row>
    <row r="43" spans="1:4" ht="24">
      <c r="A43" s="657"/>
      <c r="B43" s="658">
        <v>31</v>
      </c>
      <c r="C43" s="659"/>
      <c r="D43" s="660" t="s">
        <v>993</v>
      </c>
    </row>
    <row r="44" spans="1:4" ht="24">
      <c r="A44" s="657"/>
      <c r="B44" s="658">
        <v>32</v>
      </c>
      <c r="C44" s="659"/>
      <c r="D44" s="660" t="s">
        <v>994</v>
      </c>
    </row>
    <row r="45" spans="1:4" ht="24">
      <c r="A45" s="657"/>
      <c r="B45" s="658">
        <v>33</v>
      </c>
      <c r="C45" s="659"/>
      <c r="D45" s="660" t="s">
        <v>995</v>
      </c>
    </row>
    <row r="46" spans="1:4" ht="22.5">
      <c r="A46" s="661" t="s">
        <v>996</v>
      </c>
      <c r="B46" s="651" t="s">
        <v>997</v>
      </c>
      <c r="C46" s="651"/>
      <c r="D46" s="652"/>
    </row>
    <row r="47" spans="1:4" ht="24">
      <c r="A47" s="657"/>
      <c r="B47" s="654" t="s">
        <v>258</v>
      </c>
      <c r="C47" s="655"/>
      <c r="D47" s="656" t="s">
        <v>955</v>
      </c>
    </row>
    <row r="48" spans="1:4" ht="24">
      <c r="A48" s="657"/>
      <c r="B48" s="658">
        <v>34</v>
      </c>
      <c r="C48" s="659"/>
      <c r="D48" s="660" t="s">
        <v>998</v>
      </c>
    </row>
    <row r="49" spans="1:4" ht="24">
      <c r="A49" s="657"/>
      <c r="B49" s="658">
        <v>35</v>
      </c>
      <c r="C49" s="659"/>
      <c r="D49" s="660" t="s">
        <v>999</v>
      </c>
    </row>
    <row r="50" spans="1:4" ht="24">
      <c r="A50" s="657"/>
      <c r="B50" s="658">
        <v>36</v>
      </c>
      <c r="C50" s="659"/>
      <c r="D50" s="660" t="s">
        <v>1000</v>
      </c>
    </row>
    <row r="51" spans="1:4" ht="22.5">
      <c r="A51" s="661" t="s">
        <v>1001</v>
      </c>
      <c r="B51" s="651" t="s">
        <v>1002</v>
      </c>
      <c r="C51" s="651"/>
      <c r="D51" s="652"/>
    </row>
    <row r="52" spans="1:4" ht="24">
      <c r="A52" s="657"/>
      <c r="B52" s="654" t="s">
        <v>258</v>
      </c>
      <c r="C52" s="655"/>
      <c r="D52" s="656" t="s">
        <v>955</v>
      </c>
    </row>
    <row r="53" spans="1:4" ht="24">
      <c r="A53" s="657"/>
      <c r="B53" s="654">
        <v>37</v>
      </c>
      <c r="C53" s="655"/>
      <c r="D53" s="660" t="s">
        <v>1003</v>
      </c>
    </row>
    <row r="54" spans="1:4" ht="22.5">
      <c r="A54" s="661" t="s">
        <v>1004</v>
      </c>
      <c r="B54" s="651" t="s">
        <v>1005</v>
      </c>
      <c r="C54" s="651"/>
      <c r="D54" s="652"/>
    </row>
    <row r="55" spans="1:4" ht="24">
      <c r="A55" s="657"/>
      <c r="B55" s="654" t="s">
        <v>258</v>
      </c>
      <c r="C55" s="655"/>
      <c r="D55" s="656" t="s">
        <v>955</v>
      </c>
    </row>
    <row r="56" spans="1:4" ht="24">
      <c r="A56" s="657"/>
      <c r="B56" s="658">
        <v>38</v>
      </c>
      <c r="C56" s="659"/>
      <c r="D56" s="660" t="s">
        <v>1006</v>
      </c>
    </row>
    <row r="57" spans="1:4" ht="24">
      <c r="A57" s="657"/>
      <c r="B57" s="658">
        <v>39</v>
      </c>
      <c r="C57" s="659"/>
      <c r="D57" s="660" t="s">
        <v>1007</v>
      </c>
    </row>
    <row r="58" spans="1:4" ht="24">
      <c r="A58" s="657"/>
      <c r="B58" s="658">
        <v>40</v>
      </c>
      <c r="C58" s="659"/>
      <c r="D58" s="660" t="s">
        <v>1008</v>
      </c>
    </row>
    <row r="59" spans="1:4" ht="22.5">
      <c r="A59" s="661" t="s">
        <v>1009</v>
      </c>
      <c r="B59" s="651" t="s">
        <v>1010</v>
      </c>
      <c r="C59" s="651"/>
      <c r="D59" s="652"/>
    </row>
    <row r="60" spans="1:4" ht="24">
      <c r="A60" s="664"/>
      <c r="B60" s="654" t="s">
        <v>258</v>
      </c>
      <c r="C60" s="655"/>
      <c r="D60" s="656" t="s">
        <v>955</v>
      </c>
    </row>
    <row r="61" spans="1:4" ht="24">
      <c r="A61" s="657"/>
      <c r="B61" s="658">
        <v>41</v>
      </c>
      <c r="C61" s="659"/>
      <c r="D61" s="660" t="s">
        <v>1011</v>
      </c>
    </row>
    <row r="62" spans="1:4" ht="22.5">
      <c r="A62" s="661" t="s">
        <v>1012</v>
      </c>
      <c r="B62" s="651" t="s">
        <v>1013</v>
      </c>
      <c r="C62" s="651"/>
      <c r="D62" s="652"/>
    </row>
    <row r="63" spans="1:4" ht="24">
      <c r="A63" s="664"/>
      <c r="B63" s="654" t="s">
        <v>258</v>
      </c>
      <c r="C63" s="655"/>
      <c r="D63" s="656" t="s">
        <v>955</v>
      </c>
    </row>
    <row r="64" spans="1:4" ht="24">
      <c r="A64" s="657"/>
      <c r="B64" s="658">
        <v>42</v>
      </c>
      <c r="C64" s="659"/>
      <c r="D64" s="660" t="s">
        <v>1014</v>
      </c>
    </row>
    <row r="65" spans="1:4" ht="24">
      <c r="A65" s="657"/>
      <c r="B65" s="658">
        <v>43</v>
      </c>
      <c r="C65" s="659"/>
      <c r="D65" s="660" t="s">
        <v>1015</v>
      </c>
    </row>
    <row r="66" spans="1:4" ht="24">
      <c r="A66" s="657"/>
      <c r="B66" s="658">
        <v>44</v>
      </c>
      <c r="C66" s="659"/>
      <c r="D66" s="660" t="s">
        <v>1016</v>
      </c>
    </row>
    <row r="67" spans="1:4" ht="24">
      <c r="A67" s="657"/>
      <c r="B67" s="658">
        <v>45</v>
      </c>
      <c r="C67" s="659"/>
      <c r="D67" s="660" t="s">
        <v>1017</v>
      </c>
    </row>
    <row r="68" spans="1:4" ht="24">
      <c r="A68" s="657"/>
      <c r="B68" s="658">
        <v>46</v>
      </c>
      <c r="C68" s="659"/>
      <c r="D68" s="660" t="s">
        <v>1018</v>
      </c>
    </row>
    <row r="69" spans="1:4" ht="24">
      <c r="A69" s="657"/>
      <c r="B69" s="658">
        <v>47</v>
      </c>
      <c r="C69" s="659"/>
      <c r="D69" s="660" t="s">
        <v>1019</v>
      </c>
    </row>
    <row r="70" spans="1:4" ht="24">
      <c r="A70" s="657"/>
      <c r="B70" s="658">
        <v>48</v>
      </c>
      <c r="C70" s="659"/>
      <c r="D70" s="660" t="s">
        <v>1020</v>
      </c>
    </row>
    <row r="71" spans="1:4" ht="22.5">
      <c r="A71" s="661" t="s">
        <v>1021</v>
      </c>
      <c r="B71" s="651" t="s">
        <v>1022</v>
      </c>
      <c r="C71" s="651"/>
      <c r="D71" s="652"/>
    </row>
    <row r="72" spans="1:4" ht="24">
      <c r="A72" s="664"/>
      <c r="B72" s="654" t="s">
        <v>258</v>
      </c>
      <c r="C72" s="655"/>
      <c r="D72" s="656" t="s">
        <v>955</v>
      </c>
    </row>
    <row r="73" spans="1:4" ht="24">
      <c r="A73" s="657"/>
      <c r="B73" s="658">
        <v>49</v>
      </c>
      <c r="C73" s="659"/>
      <c r="D73" s="660" t="s">
        <v>1023</v>
      </c>
    </row>
    <row r="74" spans="1:4" ht="24">
      <c r="A74" s="657"/>
      <c r="B74" s="658">
        <v>50</v>
      </c>
      <c r="C74" s="659"/>
      <c r="D74" s="660" t="s">
        <v>1024</v>
      </c>
    </row>
    <row r="75" spans="1:4" ht="22.5">
      <c r="A75" s="661" t="s">
        <v>1025</v>
      </c>
      <c r="B75" s="651" t="s">
        <v>1026</v>
      </c>
      <c r="C75" s="651"/>
      <c r="D75" s="652"/>
    </row>
    <row r="76" spans="1:4" ht="24">
      <c r="A76" s="657"/>
      <c r="B76" s="654" t="s">
        <v>258</v>
      </c>
      <c r="C76" s="655"/>
      <c r="D76" s="656" t="s">
        <v>955</v>
      </c>
    </row>
    <row r="77" spans="1:4" ht="24">
      <c r="A77" s="657"/>
      <c r="B77" s="658">
        <v>51</v>
      </c>
      <c r="C77" s="659"/>
      <c r="D77" s="666" t="s">
        <v>1027</v>
      </c>
    </row>
    <row r="78" spans="1:4" ht="24">
      <c r="A78" s="657"/>
      <c r="B78" s="658">
        <v>52</v>
      </c>
      <c r="C78" s="659"/>
      <c r="D78" s="660" t="s">
        <v>1028</v>
      </c>
    </row>
    <row r="79" spans="1:4" ht="22.5">
      <c r="A79" s="661" t="s">
        <v>1029</v>
      </c>
      <c r="B79" s="651" t="s">
        <v>1030</v>
      </c>
      <c r="C79" s="651"/>
      <c r="D79" s="652"/>
    </row>
    <row r="80" spans="1:4" ht="24">
      <c r="A80" s="657"/>
      <c r="B80" s="654" t="s">
        <v>258</v>
      </c>
      <c r="C80" s="655"/>
      <c r="D80" s="656" t="s">
        <v>955</v>
      </c>
    </row>
    <row r="81" spans="1:4" ht="24">
      <c r="A81" s="657"/>
      <c r="B81" s="658">
        <v>53</v>
      </c>
      <c r="C81" s="659"/>
      <c r="D81" s="660" t="s">
        <v>945</v>
      </c>
    </row>
    <row r="82" spans="1:4" ht="22.5">
      <c r="A82" s="661" t="s">
        <v>1031</v>
      </c>
      <c r="B82" s="651" t="s">
        <v>1032</v>
      </c>
      <c r="C82" s="651"/>
      <c r="D82" s="652"/>
    </row>
    <row r="83" spans="1:4" ht="24">
      <c r="A83" s="657"/>
      <c r="B83" s="654" t="s">
        <v>258</v>
      </c>
      <c r="C83" s="655"/>
      <c r="D83" s="656" t="s">
        <v>955</v>
      </c>
    </row>
    <row r="84" spans="1:4" ht="24">
      <c r="A84" s="657"/>
      <c r="B84" s="658">
        <v>54</v>
      </c>
      <c r="C84" s="659"/>
      <c r="D84" s="660" t="s">
        <v>1033</v>
      </c>
    </row>
    <row r="85" spans="1:4" ht="24">
      <c r="A85" s="657"/>
      <c r="B85" s="658">
        <v>55</v>
      </c>
      <c r="C85" s="659"/>
      <c r="D85" s="660" t="s">
        <v>1034</v>
      </c>
    </row>
    <row r="86" spans="1:4" ht="24">
      <c r="A86" s="657"/>
      <c r="B86" s="658">
        <v>56</v>
      </c>
      <c r="C86" s="659"/>
      <c r="D86" s="660" t="s">
        <v>1035</v>
      </c>
    </row>
    <row r="87" spans="1:4" ht="24">
      <c r="A87" s="657"/>
      <c r="B87" s="658">
        <v>57</v>
      </c>
      <c r="C87" s="659"/>
      <c r="D87" s="660" t="s">
        <v>1036</v>
      </c>
    </row>
    <row r="88" spans="1:4" ht="24">
      <c r="A88" s="657"/>
      <c r="B88" s="658">
        <v>58</v>
      </c>
      <c r="C88" s="659"/>
      <c r="D88" s="660" t="s">
        <v>1037</v>
      </c>
    </row>
    <row r="89" spans="1:4" ht="22.5">
      <c r="A89" s="661" t="s">
        <v>1038</v>
      </c>
      <c r="B89" s="651" t="s">
        <v>1039</v>
      </c>
      <c r="C89" s="651"/>
      <c r="D89" s="652"/>
    </row>
    <row r="90" spans="1:4" ht="24">
      <c r="A90" s="657"/>
      <c r="B90" s="654" t="s">
        <v>258</v>
      </c>
      <c r="C90" s="655"/>
      <c r="D90" s="656" t="s">
        <v>955</v>
      </c>
    </row>
    <row r="91" spans="1:4" ht="24">
      <c r="A91" s="657"/>
      <c r="B91" s="658">
        <v>59</v>
      </c>
      <c r="C91" s="659"/>
      <c r="D91" s="660" t="s">
        <v>1040</v>
      </c>
    </row>
    <row r="92" spans="1:4" ht="24">
      <c r="A92" s="657"/>
      <c r="B92" s="658">
        <v>60</v>
      </c>
      <c r="C92" s="659"/>
      <c r="D92" s="666" t="s">
        <v>1041</v>
      </c>
    </row>
    <row r="93" spans="1:4" ht="22.5">
      <c r="A93" s="661" t="s">
        <v>933</v>
      </c>
      <c r="B93" s="651" t="s">
        <v>1042</v>
      </c>
      <c r="C93" s="651"/>
      <c r="D93" s="667"/>
    </row>
    <row r="94" spans="1:4" ht="24">
      <c r="A94" s="657"/>
      <c r="B94" s="654" t="s">
        <v>258</v>
      </c>
      <c r="C94" s="655"/>
      <c r="D94" s="656" t="s">
        <v>955</v>
      </c>
    </row>
    <row r="95" spans="1:4" ht="24">
      <c r="A95" s="657"/>
      <c r="B95" s="658">
        <v>61</v>
      </c>
      <c r="C95" s="659"/>
      <c r="D95" s="660" t="s">
        <v>1043</v>
      </c>
    </row>
    <row r="96" spans="1:4" ht="24">
      <c r="A96" s="657"/>
      <c r="B96" s="658">
        <v>62</v>
      </c>
      <c r="C96" s="659"/>
      <c r="D96" s="666" t="s">
        <v>1044</v>
      </c>
    </row>
    <row r="97" spans="1:4" ht="24">
      <c r="A97" s="657"/>
      <c r="B97" s="658">
        <v>63</v>
      </c>
      <c r="C97" s="659"/>
      <c r="D97" s="660" t="s">
        <v>1045</v>
      </c>
    </row>
    <row r="98" spans="1:4" ht="24">
      <c r="A98" s="657"/>
      <c r="B98" s="658">
        <v>64</v>
      </c>
      <c r="C98" s="659"/>
      <c r="D98" s="666" t="s">
        <v>1046</v>
      </c>
    </row>
    <row r="99" spans="1:4" ht="24">
      <c r="A99" s="657"/>
      <c r="B99" s="658">
        <v>104</v>
      </c>
      <c r="C99" s="659"/>
      <c r="D99" s="666" t="s">
        <v>1047</v>
      </c>
    </row>
    <row r="100" spans="1:4" ht="22.5">
      <c r="A100" s="661" t="s">
        <v>1048</v>
      </c>
      <c r="B100" s="651" t="s">
        <v>1049</v>
      </c>
      <c r="C100" s="651"/>
      <c r="D100" s="652"/>
    </row>
    <row r="101" spans="1:4" ht="24">
      <c r="A101" s="657"/>
      <c r="B101" s="654" t="s">
        <v>258</v>
      </c>
      <c r="C101" s="655"/>
      <c r="D101" s="656" t="s">
        <v>955</v>
      </c>
    </row>
    <row r="102" spans="1:4" ht="24">
      <c r="A102" s="657"/>
      <c r="B102" s="658">
        <v>65</v>
      </c>
      <c r="C102" s="659"/>
      <c r="D102" s="666" t="s">
        <v>1050</v>
      </c>
    </row>
    <row r="103" spans="1:4" ht="24">
      <c r="A103" s="657"/>
      <c r="B103" s="658">
        <v>66</v>
      </c>
      <c r="C103" s="659"/>
      <c r="D103" s="666" t="s">
        <v>1051</v>
      </c>
    </row>
    <row r="104" spans="1:4" ht="24">
      <c r="A104" s="657"/>
      <c r="B104" s="658">
        <v>67</v>
      </c>
      <c r="C104" s="659"/>
      <c r="D104" s="666" t="s">
        <v>1052</v>
      </c>
    </row>
    <row r="105" spans="1:4" ht="24">
      <c r="A105" s="657"/>
      <c r="B105" s="658">
        <v>68</v>
      </c>
      <c r="C105" s="659"/>
      <c r="D105" s="666" t="s">
        <v>1053</v>
      </c>
    </row>
    <row r="106" spans="1:4" ht="24">
      <c r="A106" s="657"/>
      <c r="B106" s="658"/>
      <c r="C106" s="659"/>
      <c r="D106" s="666" t="s">
        <v>1054</v>
      </c>
    </row>
    <row r="107" spans="1:4" ht="24">
      <c r="A107" s="657"/>
      <c r="B107" s="658">
        <v>69</v>
      </c>
      <c r="C107" s="659"/>
      <c r="D107" s="666" t="s">
        <v>1055</v>
      </c>
    </row>
    <row r="108" spans="1:4" ht="24">
      <c r="A108" s="657"/>
      <c r="B108" s="658"/>
      <c r="C108" s="659"/>
      <c r="D108" s="666" t="s">
        <v>1056</v>
      </c>
    </row>
    <row r="109" spans="1:4" ht="24">
      <c r="A109" s="657"/>
      <c r="B109" s="658">
        <v>70</v>
      </c>
      <c r="C109" s="659"/>
      <c r="D109" s="666" t="s">
        <v>1057</v>
      </c>
    </row>
    <row r="110" spans="1:4" ht="24">
      <c r="A110" s="657"/>
      <c r="B110" s="658"/>
      <c r="C110" s="659"/>
      <c r="D110" s="666" t="s">
        <v>1058</v>
      </c>
    </row>
    <row r="111" spans="1:4" ht="22.5">
      <c r="A111" s="661" t="s">
        <v>1059</v>
      </c>
      <c r="B111" s="651" t="s">
        <v>1060</v>
      </c>
      <c r="C111" s="651"/>
      <c r="D111" s="667"/>
    </row>
    <row r="112" spans="1:4" ht="24">
      <c r="A112" s="657"/>
      <c r="B112" s="654" t="s">
        <v>258</v>
      </c>
      <c r="C112" s="655"/>
      <c r="D112" s="656" t="s">
        <v>955</v>
      </c>
    </row>
    <row r="113" spans="1:4" ht="24">
      <c r="A113" s="657"/>
      <c r="B113" s="658">
        <v>71</v>
      </c>
      <c r="C113" s="659"/>
      <c r="D113" s="666" t="s">
        <v>1061</v>
      </c>
    </row>
    <row r="114" spans="1:4" ht="24">
      <c r="A114" s="657"/>
      <c r="B114" s="658"/>
      <c r="C114" s="659"/>
      <c r="D114" s="666" t="s">
        <v>1062</v>
      </c>
    </row>
    <row r="115" spans="1:4" ht="24">
      <c r="A115" s="657"/>
      <c r="B115" s="658">
        <v>72</v>
      </c>
      <c r="C115" s="659"/>
      <c r="D115" s="666" t="s">
        <v>1063</v>
      </c>
    </row>
    <row r="116" spans="1:4" ht="24">
      <c r="A116" s="657"/>
      <c r="B116" s="658"/>
      <c r="C116" s="659"/>
      <c r="D116" s="666" t="s">
        <v>1064</v>
      </c>
    </row>
    <row r="117" spans="1:4" ht="24">
      <c r="A117" s="657"/>
      <c r="B117" s="658">
        <v>73</v>
      </c>
      <c r="C117" s="659"/>
      <c r="D117" s="666" t="s">
        <v>1065</v>
      </c>
    </row>
    <row r="118" spans="1:4" ht="24">
      <c r="A118" s="657"/>
      <c r="B118" s="658">
        <v>74</v>
      </c>
      <c r="C118" s="659"/>
      <c r="D118" s="666" t="s">
        <v>1066</v>
      </c>
    </row>
    <row r="119" spans="1:4" ht="24">
      <c r="A119" s="657"/>
      <c r="B119" s="658">
        <v>107</v>
      </c>
      <c r="C119" s="659"/>
      <c r="D119" s="660" t="s">
        <v>1067</v>
      </c>
    </row>
    <row r="120" spans="1:4" ht="24">
      <c r="A120" s="657"/>
      <c r="B120" s="658"/>
      <c r="C120" s="659"/>
      <c r="D120" s="660" t="s">
        <v>1068</v>
      </c>
    </row>
    <row r="121" spans="1:4" ht="22.5">
      <c r="A121" s="661" t="s">
        <v>938</v>
      </c>
      <c r="B121" s="651" t="s">
        <v>1069</v>
      </c>
      <c r="C121" s="651"/>
      <c r="D121" s="667"/>
    </row>
    <row r="122" spans="1:4" ht="24">
      <c r="A122" s="657"/>
      <c r="B122" s="654" t="s">
        <v>258</v>
      </c>
      <c r="C122" s="655"/>
      <c r="D122" s="656" t="s">
        <v>955</v>
      </c>
    </row>
    <row r="123" spans="1:4" ht="24">
      <c r="A123" s="657"/>
      <c r="B123" s="658">
        <v>75</v>
      </c>
      <c r="C123" s="659"/>
      <c r="D123" s="666" t="s">
        <v>1070</v>
      </c>
    </row>
    <row r="124" spans="1:4" ht="24">
      <c r="A124" s="657"/>
      <c r="B124" s="658">
        <v>76</v>
      </c>
      <c r="C124" s="659"/>
      <c r="D124" s="666" t="s">
        <v>1071</v>
      </c>
    </row>
    <row r="125" spans="1:4" ht="24">
      <c r="A125" s="657"/>
      <c r="B125" s="658">
        <v>77</v>
      </c>
      <c r="C125" s="659"/>
      <c r="D125" s="666" t="s">
        <v>1072</v>
      </c>
    </row>
    <row r="126" spans="1:4" ht="24">
      <c r="A126" s="657"/>
      <c r="B126" s="658">
        <v>78</v>
      </c>
      <c r="C126" s="659"/>
      <c r="D126" s="666" t="s">
        <v>1073</v>
      </c>
    </row>
    <row r="127" spans="1:4" ht="24">
      <c r="A127" s="657"/>
      <c r="B127" s="658">
        <v>79</v>
      </c>
      <c r="C127" s="659"/>
      <c r="D127" s="666" t="s">
        <v>1074</v>
      </c>
    </row>
    <row r="128" spans="1:4" ht="24">
      <c r="A128" s="657"/>
      <c r="B128" s="658">
        <v>80</v>
      </c>
      <c r="C128" s="659"/>
      <c r="D128" s="666" t="s">
        <v>1075</v>
      </c>
    </row>
    <row r="129" spans="1:4" ht="24">
      <c r="A129" s="657"/>
      <c r="B129" s="658"/>
      <c r="C129" s="659"/>
      <c r="D129" s="666" t="s">
        <v>1076</v>
      </c>
    </row>
    <row r="130" spans="1:4" ht="24">
      <c r="A130" s="657"/>
      <c r="B130" s="658">
        <v>95</v>
      </c>
      <c r="C130" s="659"/>
      <c r="D130" s="666" t="s">
        <v>1077</v>
      </c>
    </row>
    <row r="131" spans="1:4" ht="24">
      <c r="A131" s="657"/>
      <c r="B131" s="658"/>
      <c r="C131" s="659"/>
      <c r="D131" s="666" t="s">
        <v>1078</v>
      </c>
    </row>
    <row r="132" spans="1:4" ht="22.5">
      <c r="A132" s="661" t="s">
        <v>1079</v>
      </c>
      <c r="B132" s="650" t="s">
        <v>1080</v>
      </c>
      <c r="C132" s="650"/>
      <c r="D132" s="668"/>
    </row>
    <row r="133" spans="1:4" ht="24">
      <c r="A133" s="657"/>
      <c r="B133" s="654" t="s">
        <v>258</v>
      </c>
      <c r="C133" s="655"/>
      <c r="D133" s="656" t="s">
        <v>955</v>
      </c>
    </row>
    <row r="134" spans="1:4" ht="24">
      <c r="A134" s="657"/>
      <c r="B134" s="658">
        <v>3</v>
      </c>
      <c r="C134" s="655"/>
      <c r="D134" s="666" t="s">
        <v>1081</v>
      </c>
    </row>
    <row r="135" spans="1:4" ht="24">
      <c r="A135" s="657"/>
      <c r="B135" s="658">
        <v>21</v>
      </c>
      <c r="C135" s="655"/>
      <c r="D135" s="666" t="s">
        <v>1082</v>
      </c>
    </row>
    <row r="136" spans="1:4" ht="24">
      <c r="A136" s="657"/>
      <c r="B136" s="658">
        <v>81</v>
      </c>
      <c r="C136" s="659"/>
      <c r="D136" s="666" t="s">
        <v>1083</v>
      </c>
    </row>
    <row r="137" spans="1:4" ht="24">
      <c r="A137" s="657"/>
      <c r="B137" s="658">
        <v>82</v>
      </c>
      <c r="C137" s="659"/>
      <c r="D137" s="666" t="s">
        <v>1084</v>
      </c>
    </row>
    <row r="138" spans="1:4" ht="24">
      <c r="A138" s="657"/>
      <c r="B138" s="658"/>
      <c r="C138" s="659"/>
      <c r="D138" s="666" t="s">
        <v>1085</v>
      </c>
    </row>
    <row r="139" spans="1:4" ht="24">
      <c r="A139" s="657"/>
      <c r="B139" s="658">
        <v>83</v>
      </c>
      <c r="C139" s="659"/>
      <c r="D139" s="666" t="s">
        <v>672</v>
      </c>
    </row>
    <row r="140" spans="1:4" ht="24">
      <c r="A140" s="657"/>
      <c r="B140" s="658">
        <v>84</v>
      </c>
      <c r="C140" s="659"/>
      <c r="D140" s="660" t="s">
        <v>1086</v>
      </c>
    </row>
    <row r="141" spans="1:4" ht="24">
      <c r="A141" s="657"/>
      <c r="B141" s="658">
        <v>85</v>
      </c>
      <c r="C141" s="659"/>
      <c r="D141" s="666" t="s">
        <v>1087</v>
      </c>
    </row>
    <row r="142" spans="1:4" ht="24">
      <c r="A142" s="657"/>
      <c r="B142" s="658">
        <v>86</v>
      </c>
      <c r="C142" s="659"/>
      <c r="D142" s="666" t="s">
        <v>1088</v>
      </c>
    </row>
    <row r="143" spans="1:4" ht="24">
      <c r="A143" s="657"/>
      <c r="B143" s="658"/>
      <c r="C143" s="659"/>
      <c r="D143" s="666" t="s">
        <v>1089</v>
      </c>
    </row>
    <row r="144" spans="1:4" ht="24">
      <c r="A144" s="657"/>
      <c r="B144" s="658">
        <v>87</v>
      </c>
      <c r="C144" s="659"/>
      <c r="D144" s="666" t="s">
        <v>1090</v>
      </c>
    </row>
    <row r="145" spans="1:4" ht="24">
      <c r="A145" s="657"/>
      <c r="B145" s="658">
        <v>88</v>
      </c>
      <c r="C145" s="659"/>
      <c r="D145" s="666" t="s">
        <v>1091</v>
      </c>
    </row>
    <row r="146" spans="1:4" ht="24">
      <c r="A146" s="657"/>
      <c r="B146" s="658">
        <v>89</v>
      </c>
      <c r="C146" s="659"/>
      <c r="D146" s="666" t="s">
        <v>1092</v>
      </c>
    </row>
    <row r="147" spans="1:4" ht="24">
      <c r="A147" s="657"/>
      <c r="B147" s="658">
        <v>90</v>
      </c>
      <c r="C147" s="659"/>
      <c r="D147" s="666" t="s">
        <v>1093</v>
      </c>
    </row>
    <row r="148" spans="1:4" ht="24">
      <c r="A148" s="657"/>
      <c r="B148" s="658">
        <v>91</v>
      </c>
      <c r="C148" s="659"/>
      <c r="D148" s="666" t="s">
        <v>1094</v>
      </c>
    </row>
    <row r="149" spans="1:4" ht="24">
      <c r="A149" s="657"/>
      <c r="B149" s="658">
        <v>92</v>
      </c>
      <c r="C149" s="659"/>
      <c r="D149" s="666" t="s">
        <v>950</v>
      </c>
    </row>
    <row r="150" spans="1:4" ht="24">
      <c r="A150" s="657"/>
      <c r="B150" s="658">
        <v>93</v>
      </c>
      <c r="C150" s="659"/>
      <c r="D150" s="666" t="s">
        <v>1095</v>
      </c>
    </row>
    <row r="151" spans="1:4" ht="24">
      <c r="A151" s="657"/>
      <c r="B151" s="658">
        <v>94</v>
      </c>
      <c r="C151" s="659"/>
      <c r="D151" s="666" t="s">
        <v>1096</v>
      </c>
    </row>
    <row r="152" spans="1:4" ht="24">
      <c r="A152" s="657"/>
      <c r="B152" s="654" t="s">
        <v>258</v>
      </c>
      <c r="C152" s="655"/>
      <c r="D152" s="656" t="s">
        <v>955</v>
      </c>
    </row>
    <row r="153" spans="1:4" ht="24">
      <c r="A153" s="657"/>
      <c r="B153" s="658">
        <v>96</v>
      </c>
      <c r="C153" s="659"/>
      <c r="D153" s="666" t="s">
        <v>1097</v>
      </c>
    </row>
    <row r="154" spans="1:4" ht="24">
      <c r="A154" s="657"/>
      <c r="B154" s="658">
        <v>97</v>
      </c>
      <c r="C154" s="659"/>
      <c r="D154" s="666" t="s">
        <v>1098</v>
      </c>
    </row>
    <row r="155" spans="1:4" ht="24">
      <c r="A155" s="657"/>
      <c r="B155" s="658">
        <v>98</v>
      </c>
      <c r="C155" s="659"/>
      <c r="D155" s="666" t="s">
        <v>1099</v>
      </c>
    </row>
    <row r="156" spans="1:4" ht="24">
      <c r="A156" s="657"/>
      <c r="B156" s="658">
        <v>99</v>
      </c>
      <c r="C156" s="659"/>
      <c r="D156" s="669" t="s">
        <v>1100</v>
      </c>
    </row>
    <row r="157" spans="1:4" ht="24">
      <c r="A157" s="657"/>
      <c r="B157" s="658"/>
      <c r="C157" s="659"/>
      <c r="D157" s="666" t="s">
        <v>1101</v>
      </c>
    </row>
    <row r="158" spans="1:4" ht="24">
      <c r="A158" s="657"/>
      <c r="B158" s="658">
        <v>100</v>
      </c>
      <c r="C158" s="659"/>
      <c r="D158" s="666" t="s">
        <v>1102</v>
      </c>
    </row>
    <row r="159" spans="1:4" ht="24">
      <c r="A159" s="657"/>
      <c r="B159" s="658">
        <v>101</v>
      </c>
      <c r="C159" s="659"/>
      <c r="D159" s="666" t="s">
        <v>1103</v>
      </c>
    </row>
    <row r="160" spans="1:4" ht="24">
      <c r="A160" s="657"/>
      <c r="B160" s="658">
        <v>102</v>
      </c>
      <c r="C160" s="659"/>
      <c r="D160" s="666" t="s">
        <v>1104</v>
      </c>
    </row>
    <row r="161" spans="1:4" ht="24">
      <c r="A161" s="657"/>
      <c r="B161" s="658">
        <v>103</v>
      </c>
      <c r="C161" s="659"/>
      <c r="D161" s="666" t="s">
        <v>1105</v>
      </c>
    </row>
    <row r="162" spans="1:4" ht="24">
      <c r="A162" s="657"/>
      <c r="B162" s="658">
        <v>105</v>
      </c>
      <c r="C162" s="659"/>
      <c r="D162" s="660" t="s">
        <v>1106</v>
      </c>
    </row>
    <row r="163" spans="1:4" ht="24">
      <c r="A163" s="657"/>
      <c r="B163" s="658">
        <v>106</v>
      </c>
      <c r="C163" s="659"/>
      <c r="D163" s="660" t="s">
        <v>1107</v>
      </c>
    </row>
    <row r="164" spans="1:4" ht="24">
      <c r="A164" s="657"/>
      <c r="B164" s="658"/>
      <c r="C164" s="659"/>
      <c r="D164" s="660" t="s">
        <v>1108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35"/>
  <sheetViews>
    <sheetView topLeftCell="A2" zoomScale="80" zoomScaleNormal="80" workbookViewId="0">
      <selection activeCell="M22" sqref="M22"/>
    </sheetView>
  </sheetViews>
  <sheetFormatPr defaultColWidth="7" defaultRowHeight="21.95" customHeight="1"/>
  <cols>
    <col min="1" max="1" width="23.125" style="251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" style="1" bestFit="1" customWidth="1"/>
    <col min="12" max="12" width="6.5" style="1" bestFit="1" customWidth="1"/>
    <col min="13" max="13" width="12.75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778" t="s">
        <v>1255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</row>
    <row r="3" spans="1:171" s="2" customFormat="1" ht="18" customHeight="1">
      <c r="A3" s="773" t="s">
        <v>1257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25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773" t="s">
        <v>1258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4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1" customFormat="1" ht="18" customHeight="1">
      <c r="A5" s="773" t="s">
        <v>1259</v>
      </c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251"/>
    </row>
    <row r="6" spans="1:171" s="1" customFormat="1" ht="18" customHeight="1">
      <c r="A6" s="773" t="s">
        <v>1260</v>
      </c>
      <c r="B6" s="773"/>
      <c r="C6" s="773"/>
      <c r="D6" s="773"/>
      <c r="E6" s="773"/>
      <c r="F6" s="773"/>
      <c r="G6" s="773"/>
      <c r="H6" s="773"/>
      <c r="I6" s="773"/>
      <c r="J6" s="773"/>
      <c r="K6" s="773"/>
      <c r="L6" s="773"/>
      <c r="M6" s="773"/>
      <c r="N6" s="773"/>
      <c r="O6" s="773"/>
      <c r="P6" s="773"/>
      <c r="Q6" s="315"/>
    </row>
    <row r="7" spans="1:171" s="1" customFormat="1" ht="18.95" customHeight="1">
      <c r="A7" s="777" t="s">
        <v>808</v>
      </c>
      <c r="B7" s="777"/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  <c r="N7" s="777"/>
      <c r="O7" s="777"/>
      <c r="P7" s="777"/>
      <c r="Q7" s="251"/>
    </row>
    <row r="8" spans="1:171" s="1" customFormat="1" ht="18.95" customHeight="1">
      <c r="A8" s="698" t="s">
        <v>1261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</row>
    <row r="9" spans="1:171" s="117" customFormat="1" ht="18.95" customHeight="1">
      <c r="A9" s="773" t="s">
        <v>1262</v>
      </c>
      <c r="B9" s="773"/>
      <c r="C9" s="773"/>
      <c r="D9" s="773"/>
      <c r="E9" s="773"/>
      <c r="F9" s="773"/>
      <c r="G9" s="773"/>
      <c r="H9" s="773"/>
      <c r="I9" s="773"/>
      <c r="J9" s="773"/>
      <c r="K9" s="773"/>
      <c r="L9" s="773"/>
      <c r="M9" s="773"/>
      <c r="N9" s="773"/>
      <c r="O9" s="773"/>
      <c r="P9" s="773"/>
      <c r="Q9" s="116"/>
    </row>
    <row r="10" spans="1:171" s="2" customFormat="1" ht="18.95" customHeight="1">
      <c r="A10" s="773" t="s">
        <v>1263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  <c r="L10" s="773"/>
      <c r="M10" s="773"/>
      <c r="N10" s="773"/>
      <c r="O10" s="773"/>
      <c r="P10" s="773"/>
      <c r="Q10" s="5"/>
    </row>
    <row r="11" spans="1:171" s="2" customFormat="1" ht="18.95" customHeight="1">
      <c r="A11" s="773" t="s">
        <v>1264</v>
      </c>
      <c r="B11" s="773"/>
      <c r="C11" s="773"/>
      <c r="D11" s="773"/>
      <c r="E11" s="773"/>
      <c r="F11" s="773"/>
      <c r="G11" s="773"/>
      <c r="H11" s="773"/>
      <c r="I11" s="773"/>
      <c r="J11" s="773"/>
      <c r="K11" s="773"/>
      <c r="L11" s="773"/>
      <c r="M11" s="773"/>
      <c r="N11" s="773"/>
      <c r="O11" s="773"/>
      <c r="P11" s="773"/>
      <c r="Q11" s="1"/>
      <c r="R11" s="1"/>
    </row>
    <row r="12" spans="1:171" s="2" customFormat="1" ht="18.95" customHeight="1">
      <c r="A12" s="783" t="s">
        <v>1242</v>
      </c>
      <c r="B12" s="783"/>
      <c r="C12" s="783"/>
      <c r="D12" s="783"/>
      <c r="E12" s="783"/>
      <c r="F12" s="783"/>
      <c r="G12" s="783"/>
      <c r="H12" s="783"/>
      <c r="I12" s="783"/>
      <c r="J12" s="783"/>
      <c r="K12" s="783"/>
      <c r="L12" s="783"/>
      <c r="M12" s="783"/>
      <c r="N12" s="783"/>
      <c r="O12" s="783"/>
      <c r="P12" s="783"/>
      <c r="Q12" s="1"/>
      <c r="R12" s="1"/>
    </row>
    <row r="13" spans="1:171" s="2" customFormat="1" ht="18.95" customHeight="1">
      <c r="A13" s="466" t="s">
        <v>1256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1"/>
      <c r="R13" s="1"/>
    </row>
    <row r="14" spans="1:171" s="2" customFormat="1" ht="18.95" customHeight="1">
      <c r="A14" s="761"/>
      <c r="B14" s="784" t="s">
        <v>813</v>
      </c>
      <c r="C14" s="784"/>
      <c r="D14" s="784"/>
      <c r="E14" s="784"/>
      <c r="F14" s="784"/>
      <c r="G14" s="785" t="s">
        <v>814</v>
      </c>
      <c r="H14" s="785"/>
      <c r="I14" s="785"/>
      <c r="J14" s="785"/>
      <c r="K14" s="785"/>
      <c r="L14" s="786" t="s">
        <v>189</v>
      </c>
      <c r="M14" s="786"/>
      <c r="N14" s="786"/>
      <c r="O14" s="786"/>
      <c r="P14" s="787"/>
      <c r="Q14" s="1"/>
      <c r="R14" s="1"/>
    </row>
    <row r="15" spans="1:171" s="1" customFormat="1" ht="18.95" customHeight="1">
      <c r="A15" s="762" t="s">
        <v>190</v>
      </c>
      <c r="B15" s="226" t="s">
        <v>172</v>
      </c>
      <c r="C15" s="227" t="s">
        <v>175</v>
      </c>
      <c r="D15" s="779" t="s">
        <v>176</v>
      </c>
      <c r="E15" s="779"/>
      <c r="F15" s="779"/>
      <c r="G15" s="226" t="s">
        <v>172</v>
      </c>
      <c r="H15" s="227" t="s">
        <v>175</v>
      </c>
      <c r="I15" s="780" t="s">
        <v>176</v>
      </c>
      <c r="J15" s="780"/>
      <c r="K15" s="780"/>
      <c r="L15" s="299" t="s">
        <v>172</v>
      </c>
      <c r="M15" s="300" t="s">
        <v>175</v>
      </c>
      <c r="N15" s="781" t="s">
        <v>176</v>
      </c>
      <c r="O15" s="781"/>
      <c r="P15" s="782"/>
      <c r="T15" s="7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</row>
    <row r="16" spans="1:171" s="1" customFormat="1" ht="18.95" customHeight="1">
      <c r="A16" s="763"/>
      <c r="B16" s="228" t="s">
        <v>177</v>
      </c>
      <c r="C16" s="229" t="s">
        <v>178</v>
      </c>
      <c r="D16" s="230" t="s">
        <v>179</v>
      </c>
      <c r="E16" s="231" t="s">
        <v>180</v>
      </c>
      <c r="F16" s="232" t="s">
        <v>171</v>
      </c>
      <c r="G16" s="228" t="s">
        <v>177</v>
      </c>
      <c r="H16" s="229" t="s">
        <v>178</v>
      </c>
      <c r="I16" s="230" t="s">
        <v>179</v>
      </c>
      <c r="J16" s="231" t="s">
        <v>180</v>
      </c>
      <c r="K16" s="233" t="s">
        <v>171</v>
      </c>
      <c r="L16" s="228" t="s">
        <v>177</v>
      </c>
      <c r="M16" s="234" t="s">
        <v>178</v>
      </c>
      <c r="N16" s="235" t="s">
        <v>179</v>
      </c>
      <c r="O16" s="301" t="s">
        <v>180</v>
      </c>
      <c r="P16" s="302" t="s">
        <v>171</v>
      </c>
      <c r="Q16" s="212"/>
      <c r="R16" s="212"/>
      <c r="S16" s="212"/>
      <c r="T16" s="212"/>
      <c r="U16" s="21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20.100000000000001" customHeight="1">
      <c r="A17" s="764" t="s">
        <v>181</v>
      </c>
      <c r="B17" s="236"/>
      <c r="C17" s="237"/>
      <c r="D17" s="238"/>
      <c r="E17" s="238"/>
      <c r="F17" s="238"/>
      <c r="G17" s="238"/>
      <c r="H17" s="237"/>
      <c r="I17" s="238"/>
      <c r="J17" s="238"/>
      <c r="K17" s="238"/>
      <c r="L17" s="238"/>
      <c r="M17" s="237"/>
      <c r="N17" s="238"/>
      <c r="O17" s="238"/>
      <c r="P17" s="303"/>
      <c r="Q17" s="212"/>
      <c r="R17" s="212"/>
      <c r="S17" s="212"/>
      <c r="T17" s="212"/>
      <c r="U17" s="21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764" t="s">
        <v>838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238">
        <v>46</v>
      </c>
      <c r="H18" s="239">
        <v>4969.32211456</v>
      </c>
      <c r="I18" s="238">
        <v>1604</v>
      </c>
      <c r="J18" s="238">
        <v>1062</v>
      </c>
      <c r="K18" s="238">
        <v>2666</v>
      </c>
      <c r="L18" s="240">
        <f>B18+G18</f>
        <v>46</v>
      </c>
      <c r="M18" s="260">
        <f t="shared" ref="M18:P18" si="0">C18+H18</f>
        <v>4969.32211456</v>
      </c>
      <c r="N18" s="240">
        <f t="shared" si="0"/>
        <v>1604</v>
      </c>
      <c r="O18" s="240">
        <f t="shared" si="0"/>
        <v>1062</v>
      </c>
      <c r="P18" s="240">
        <f t="shared" si="0"/>
        <v>2666</v>
      </c>
      <c r="R18" s="8"/>
      <c r="S18" s="9"/>
      <c r="T18" s="8"/>
      <c r="U18" s="8"/>
      <c r="V18" s="8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5.5">
      <c r="A19" s="765" t="s">
        <v>839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3</v>
      </c>
      <c r="H19" s="203">
        <v>398.8</v>
      </c>
      <c r="I19" s="6">
        <v>39</v>
      </c>
      <c r="J19" s="6">
        <v>13</v>
      </c>
      <c r="K19" s="6">
        <v>52</v>
      </c>
      <c r="L19" s="240">
        <f>B19+G19</f>
        <v>3</v>
      </c>
      <c r="M19" s="260">
        <f t="shared" ref="M19" si="1">C19+H19</f>
        <v>398.8</v>
      </c>
      <c r="N19" s="240">
        <f t="shared" ref="N19" si="2">D19+I19</f>
        <v>39</v>
      </c>
      <c r="O19" s="240">
        <f t="shared" ref="O19" si="3">E19+J19</f>
        <v>13</v>
      </c>
      <c r="P19" s="240">
        <f t="shared" ref="P19" si="4">F19+K19</f>
        <v>52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</row>
    <row r="20" spans="1:172" s="13" customFormat="1" ht="20.100000000000001" customHeight="1">
      <c r="A20" s="764" t="s">
        <v>840</v>
      </c>
      <c r="B20" s="238">
        <v>5</v>
      </c>
      <c r="C20" s="239">
        <v>92.790271000000004</v>
      </c>
      <c r="D20" s="238">
        <v>45</v>
      </c>
      <c r="E20" s="238">
        <v>32</v>
      </c>
      <c r="F20" s="238">
        <v>77</v>
      </c>
      <c r="G20" s="6">
        <v>143</v>
      </c>
      <c r="H20" s="58">
        <v>4423.8433405699998</v>
      </c>
      <c r="I20" s="6">
        <v>1641</v>
      </c>
      <c r="J20" s="6">
        <v>1348</v>
      </c>
      <c r="K20" s="238">
        <v>2989</v>
      </c>
      <c r="L20" s="240">
        <f>B20+G20</f>
        <v>148</v>
      </c>
      <c r="M20" s="260">
        <f t="shared" ref="M20:P20" si="5">C20+H20</f>
        <v>4516.6336115699996</v>
      </c>
      <c r="N20" s="240">
        <f t="shared" si="5"/>
        <v>1686</v>
      </c>
      <c r="O20" s="240">
        <f t="shared" si="5"/>
        <v>1380</v>
      </c>
      <c r="P20" s="240">
        <f t="shared" si="5"/>
        <v>3066</v>
      </c>
      <c r="Q20" s="11"/>
      <c r="R20" s="11"/>
      <c r="S20" s="26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</row>
    <row r="21" spans="1:172" s="13" customFormat="1" ht="20.100000000000001" customHeight="1">
      <c r="A21" s="764" t="s">
        <v>804</v>
      </c>
      <c r="B21" s="6">
        <v>12</v>
      </c>
      <c r="C21" s="58">
        <v>410.6</v>
      </c>
      <c r="D21" s="6">
        <v>159</v>
      </c>
      <c r="E21" s="6">
        <v>290</v>
      </c>
      <c r="F21" s="6">
        <v>449</v>
      </c>
      <c r="G21" s="6">
        <v>0</v>
      </c>
      <c r="H21" s="58">
        <v>0</v>
      </c>
      <c r="I21" s="6">
        <v>0</v>
      </c>
      <c r="J21" s="6">
        <v>0</v>
      </c>
      <c r="K21" s="6">
        <v>0</v>
      </c>
      <c r="L21" s="240">
        <f>B21+G21</f>
        <v>12</v>
      </c>
      <c r="M21" s="260">
        <f t="shared" ref="M21:P21" si="6">C21+H21</f>
        <v>410.6</v>
      </c>
      <c r="N21" s="240">
        <f t="shared" si="6"/>
        <v>159</v>
      </c>
      <c r="O21" s="240">
        <f t="shared" si="6"/>
        <v>290</v>
      </c>
      <c r="P21" s="240">
        <f t="shared" si="6"/>
        <v>449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</row>
    <row r="22" spans="1:172" ht="20.100000000000001" customHeight="1">
      <c r="A22" s="766" t="s">
        <v>191</v>
      </c>
      <c r="B22" s="320">
        <f>SUM(B20:B21)</f>
        <v>17</v>
      </c>
      <c r="C22" s="337">
        <f t="shared" ref="C22:F22" si="7">SUM(C20:C21)</f>
        <v>503.39027100000004</v>
      </c>
      <c r="D22" s="320">
        <f t="shared" si="7"/>
        <v>204</v>
      </c>
      <c r="E22" s="320">
        <f t="shared" si="7"/>
        <v>322</v>
      </c>
      <c r="F22" s="320">
        <f t="shared" si="7"/>
        <v>526</v>
      </c>
      <c r="G22" s="320">
        <f>SUM(G18:G21)</f>
        <v>192</v>
      </c>
      <c r="H22" s="337">
        <f>SUM(H18:H21)</f>
        <v>9791.9654551300009</v>
      </c>
      <c r="I22" s="320">
        <f>SUM(I18:I21)</f>
        <v>3284</v>
      </c>
      <c r="J22" s="320">
        <f>SUM(J18:J21)</f>
        <v>2423</v>
      </c>
      <c r="K22" s="320">
        <f>SUM(K18:K21)</f>
        <v>5707</v>
      </c>
      <c r="L22" s="304">
        <f>B22+G22</f>
        <v>209</v>
      </c>
      <c r="M22" s="305">
        <f t="shared" ref="M22:P22" si="8">C22+H22</f>
        <v>10295.355726130001</v>
      </c>
      <c r="N22" s="304">
        <f t="shared" si="8"/>
        <v>3488</v>
      </c>
      <c r="O22" s="304">
        <f t="shared" si="8"/>
        <v>2745</v>
      </c>
      <c r="P22" s="304">
        <f t="shared" si="8"/>
        <v>6233</v>
      </c>
    </row>
    <row r="23" spans="1:172" ht="20.100000000000001" customHeight="1">
      <c r="A23" s="767" t="s">
        <v>192</v>
      </c>
      <c r="B23" s="262">
        <v>0</v>
      </c>
      <c r="C23" s="262">
        <v>0</v>
      </c>
      <c r="D23" s="262">
        <v>0</v>
      </c>
      <c r="E23" s="262">
        <v>0</v>
      </c>
      <c r="F23" s="262">
        <v>0</v>
      </c>
      <c r="G23" s="262">
        <v>28</v>
      </c>
      <c r="H23" s="263">
        <v>13924.329568679999</v>
      </c>
      <c r="I23" s="262">
        <v>3393</v>
      </c>
      <c r="J23" s="262">
        <v>2624</v>
      </c>
      <c r="K23" s="262">
        <v>6017</v>
      </c>
      <c r="L23" s="264">
        <f>G23</f>
        <v>28</v>
      </c>
      <c r="M23" s="341">
        <f t="shared" ref="M23:P23" si="9">H23</f>
        <v>13924.329568679999</v>
      </c>
      <c r="N23" s="264">
        <f t="shared" si="9"/>
        <v>3393</v>
      </c>
      <c r="O23" s="264">
        <f t="shared" si="9"/>
        <v>2624</v>
      </c>
      <c r="P23" s="264">
        <f t="shared" si="9"/>
        <v>6017</v>
      </c>
    </row>
    <row r="24" spans="1:172" ht="20.100000000000001" customHeight="1">
      <c r="A24" s="768" t="s">
        <v>915</v>
      </c>
      <c r="B24" s="352">
        <v>3</v>
      </c>
      <c r="C24" s="350">
        <v>22.799999999999997</v>
      </c>
      <c r="D24" s="352">
        <v>19</v>
      </c>
      <c r="E24" s="352">
        <v>14</v>
      </c>
      <c r="F24" s="352">
        <v>33</v>
      </c>
      <c r="G24" s="265">
        <v>54</v>
      </c>
      <c r="H24" s="266">
        <v>2474.3390119999999</v>
      </c>
      <c r="I24" s="265">
        <v>867</v>
      </c>
      <c r="J24" s="265">
        <v>439</v>
      </c>
      <c r="K24" s="265">
        <v>1306</v>
      </c>
      <c r="L24" s="267">
        <f>B24+G24</f>
        <v>57</v>
      </c>
      <c r="M24" s="353">
        <f t="shared" ref="M24:P24" si="10">C24+H24</f>
        <v>2497.1390120000001</v>
      </c>
      <c r="N24" s="267">
        <f t="shared" si="10"/>
        <v>886</v>
      </c>
      <c r="O24" s="267">
        <f t="shared" si="10"/>
        <v>453</v>
      </c>
      <c r="P24" s="267">
        <f t="shared" si="10"/>
        <v>1339</v>
      </c>
    </row>
    <row r="25" spans="1:172" s="13" customFormat="1" ht="17.100000000000001" customHeight="1">
      <c r="A25" s="241" t="s">
        <v>858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</row>
    <row r="26" spans="1:172" s="13" customFormat="1" ht="17.100000000000001" customHeight="1">
      <c r="A26" s="241" t="s">
        <v>193</v>
      </c>
      <c r="B26" s="11"/>
      <c r="C26" s="11"/>
      <c r="D26" s="11"/>
      <c r="E26" s="11"/>
      <c r="F26" s="11"/>
      <c r="G26" s="8"/>
      <c r="H26" s="9"/>
      <c r="I26" s="8"/>
      <c r="J26" s="8"/>
      <c r="K26" s="8"/>
      <c r="N26" s="349"/>
      <c r="O26" s="349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</row>
    <row r="27" spans="1:172" s="13" customFormat="1" ht="17.100000000000001" customHeight="1">
      <c r="A27" s="241" t="s">
        <v>194</v>
      </c>
      <c r="B27" s="11"/>
      <c r="C27" s="11"/>
      <c r="D27" s="11"/>
      <c r="E27" s="11"/>
      <c r="F27" s="11"/>
      <c r="G27" s="11"/>
      <c r="H27" s="2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s="13" customFormat="1" ht="17.100000000000001" customHeight="1">
      <c r="A28" s="14" t="s">
        <v>807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ht="21.95" customHeight="1"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ht="21.95" customHeight="1"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ht="21.95" customHeight="1"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B33" s="376"/>
      <c r="C33" s="376"/>
      <c r="D33" s="376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</sheetData>
  <mergeCells count="16">
    <mergeCell ref="A7:P7"/>
    <mergeCell ref="A2:P2"/>
    <mergeCell ref="A3:P3"/>
    <mergeCell ref="A5:P5"/>
    <mergeCell ref="D15:F15"/>
    <mergeCell ref="I15:K15"/>
    <mergeCell ref="N15:P15"/>
    <mergeCell ref="A9:P9"/>
    <mergeCell ref="A11:P11"/>
    <mergeCell ref="A12:P12"/>
    <mergeCell ref="B14:F14"/>
    <mergeCell ref="G14:K14"/>
    <mergeCell ref="L14:P14"/>
    <mergeCell ref="A10:P10"/>
    <mergeCell ref="A6:P6"/>
    <mergeCell ref="A4:P4"/>
  </mergeCells>
  <pageMargins left="0.15748031496062992" right="0.15748031496062992" top="0.62992125984251968" bottom="0.55118110236220474" header="0.19685039370078741" footer="0.27559055118110237"/>
  <pageSetup paperSize="9" scale="95" firstPageNumber="2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72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60"/>
    </row>
    <row r="26" spans="1:5" ht="21.95" customHeight="1" thickBot="1">
      <c r="A26" s="161"/>
    </row>
    <row r="27" spans="1:5" s="163" customFormat="1" ht="21.95" customHeight="1" thickTop="1">
      <c r="A27" s="162"/>
    </row>
    <row r="28" spans="1:5" s="165" customFormat="1" ht="21.95" customHeight="1">
      <c r="A28" s="164" t="s">
        <v>746</v>
      </c>
    </row>
    <row r="29" spans="1:5" s="165" customFormat="1" ht="21.95" customHeight="1">
      <c r="A29" s="164" t="s">
        <v>747</v>
      </c>
      <c r="E29" s="166"/>
    </row>
    <row r="30" spans="1:5" s="165" customFormat="1" ht="21.95" customHeight="1">
      <c r="A30" s="167" t="s">
        <v>748</v>
      </c>
      <c r="E30" s="166"/>
    </row>
    <row r="31" spans="1:5" s="165" customFormat="1" ht="21.95" customHeight="1">
      <c r="A31" s="168" t="s">
        <v>749</v>
      </c>
    </row>
    <row r="32" spans="1:5" s="165" customFormat="1" ht="21.95" customHeight="1">
      <c r="A32" s="169" t="s">
        <v>1241</v>
      </c>
    </row>
    <row r="33" spans="1:1" ht="21.95" customHeight="1">
      <c r="A33" s="170"/>
    </row>
    <row r="34" spans="1:1" ht="21.95" customHeight="1">
      <c r="A34" s="171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="80" zoomScaleNormal="80" workbookViewId="0">
      <selection activeCell="A7" sqref="A7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1243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51" t="s">
        <v>1265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195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788" t="s">
        <v>196</v>
      </c>
      <c r="B5" s="69" t="s">
        <v>172</v>
      </c>
      <c r="C5" s="70" t="s">
        <v>197</v>
      </c>
      <c r="D5" s="790" t="s">
        <v>198</v>
      </c>
      <c r="E5" s="790"/>
      <c r="F5" s="791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789"/>
      <c r="B6" s="71" t="s">
        <v>177</v>
      </c>
      <c r="C6" s="72" t="s">
        <v>178</v>
      </c>
      <c r="D6" s="81" t="s">
        <v>179</v>
      </c>
      <c r="E6" s="312" t="s">
        <v>180</v>
      </c>
      <c r="F6" s="313" t="s">
        <v>171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64" t="s">
        <v>199</v>
      </c>
      <c r="B7" s="73">
        <v>198</v>
      </c>
      <c r="C7" s="74">
        <v>5155.1700191299997</v>
      </c>
      <c r="D7" s="306">
        <v>2151</v>
      </c>
      <c r="E7" s="307">
        <v>1619</v>
      </c>
      <c r="F7" s="308">
        <v>3770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64" t="s">
        <v>200</v>
      </c>
      <c r="B8" s="76">
        <v>8</v>
      </c>
      <c r="C8" s="77">
        <v>1161.9000000000001</v>
      </c>
      <c r="D8" s="309">
        <v>705</v>
      </c>
      <c r="E8" s="310">
        <v>640</v>
      </c>
      <c r="F8" s="308">
        <v>1345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64" t="s">
        <v>201</v>
      </c>
      <c r="B9" s="76">
        <v>3</v>
      </c>
      <c r="C9" s="203">
        <v>2205</v>
      </c>
      <c r="D9" s="309">
        <v>632</v>
      </c>
      <c r="E9" s="309">
        <v>486</v>
      </c>
      <c r="F9" s="311">
        <v>1118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65" t="s">
        <v>171</v>
      </c>
      <c r="B10" s="250">
        <v>209</v>
      </c>
      <c r="C10" s="340">
        <v>8522.0700191300002</v>
      </c>
      <c r="D10" s="250">
        <v>3488</v>
      </c>
      <c r="E10" s="250">
        <v>2745</v>
      </c>
      <c r="F10" s="250">
        <v>6233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79" t="s">
        <v>202</v>
      </c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788" t="s">
        <v>196</v>
      </c>
      <c r="B12" s="80" t="s">
        <v>172</v>
      </c>
      <c r="C12" s="70" t="s">
        <v>197</v>
      </c>
      <c r="D12" s="790" t="s">
        <v>198</v>
      </c>
      <c r="E12" s="792"/>
      <c r="F12" s="793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100000000000001" customHeight="1">
      <c r="A13" s="788"/>
      <c r="B13" s="81" t="s">
        <v>177</v>
      </c>
      <c r="C13" s="72" t="s">
        <v>178</v>
      </c>
      <c r="D13" s="81" t="s">
        <v>179</v>
      </c>
      <c r="E13" s="312" t="s">
        <v>180</v>
      </c>
      <c r="F13" s="313" t="s">
        <v>171</v>
      </c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100000000000001" customHeight="1">
      <c r="A14" s="364" t="s">
        <v>203</v>
      </c>
      <c r="B14" s="78">
        <v>172</v>
      </c>
      <c r="C14" s="77">
        <v>2524.7999742300003</v>
      </c>
      <c r="D14" s="78">
        <v>1828</v>
      </c>
      <c r="E14" s="310">
        <v>1502</v>
      </c>
      <c r="F14" s="308">
        <v>3330</v>
      </c>
      <c r="H14" s="82"/>
      <c r="I14" s="63"/>
      <c r="J14" s="63"/>
      <c r="K14" s="75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100000000000001" customHeight="1">
      <c r="A15" s="364" t="s">
        <v>204</v>
      </c>
      <c r="B15" s="78">
        <v>31</v>
      </c>
      <c r="C15" s="77">
        <v>3072.2700448999999</v>
      </c>
      <c r="D15" s="78">
        <v>847</v>
      </c>
      <c r="E15" s="310">
        <v>670</v>
      </c>
      <c r="F15" s="308">
        <v>1517</v>
      </c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100000000000001" customHeight="1">
      <c r="A16" s="364" t="s">
        <v>205</v>
      </c>
      <c r="B16" s="78">
        <v>6</v>
      </c>
      <c r="C16" s="77">
        <v>2925</v>
      </c>
      <c r="D16" s="78">
        <v>813</v>
      </c>
      <c r="E16" s="310">
        <v>573</v>
      </c>
      <c r="F16" s="308">
        <v>1386</v>
      </c>
      <c r="K16" s="75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100000000000001" customHeight="1">
      <c r="A17" s="365" t="s">
        <v>171</v>
      </c>
      <c r="B17" s="248">
        <v>209</v>
      </c>
      <c r="C17" s="249">
        <v>8522.0700191300002</v>
      </c>
      <c r="D17" s="248">
        <v>3488</v>
      </c>
      <c r="E17" s="248">
        <v>2745</v>
      </c>
      <c r="F17" s="338">
        <v>6233</v>
      </c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100000000000001" customHeight="1">
      <c r="A18" s="79" t="s">
        <v>206</v>
      </c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>
      <c r="A19" s="788" t="s">
        <v>196</v>
      </c>
      <c r="B19" s="80" t="s">
        <v>172</v>
      </c>
      <c r="C19" s="70" t="s">
        <v>197</v>
      </c>
      <c r="D19" s="790" t="s">
        <v>198</v>
      </c>
      <c r="E19" s="790"/>
      <c r="F19" s="791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100000000000001" customHeight="1">
      <c r="A20" s="788"/>
      <c r="B20" s="81" t="s">
        <v>177</v>
      </c>
      <c r="C20" s="72" t="s">
        <v>178</v>
      </c>
      <c r="D20" s="81" t="s">
        <v>179</v>
      </c>
      <c r="E20" s="312" t="s">
        <v>180</v>
      </c>
      <c r="F20" s="313" t="s">
        <v>171</v>
      </c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100000000000001" customHeight="1">
      <c r="A21" s="364" t="s">
        <v>207</v>
      </c>
      <c r="B21" s="78">
        <v>186</v>
      </c>
      <c r="C21" s="77">
        <v>4875.6700191299997</v>
      </c>
      <c r="D21" s="78">
        <v>1713</v>
      </c>
      <c r="E21" s="310">
        <v>917</v>
      </c>
      <c r="F21" s="308">
        <v>2630</v>
      </c>
      <c r="H21" s="82"/>
      <c r="I21" s="63"/>
      <c r="J21" s="63"/>
      <c r="K21" s="75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100000000000001" customHeight="1">
      <c r="A22" s="364" t="s">
        <v>208</v>
      </c>
      <c r="B22" s="78">
        <v>19</v>
      </c>
      <c r="C22" s="77">
        <v>2576.4</v>
      </c>
      <c r="D22" s="78">
        <v>923</v>
      </c>
      <c r="E22" s="310">
        <v>884</v>
      </c>
      <c r="F22" s="308">
        <v>1807</v>
      </c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100000000000001" customHeight="1">
      <c r="A23" s="364" t="s">
        <v>209</v>
      </c>
      <c r="B23" s="78">
        <v>4</v>
      </c>
      <c r="C23" s="77">
        <v>1070</v>
      </c>
      <c r="D23" s="78">
        <v>852</v>
      </c>
      <c r="E23" s="310">
        <v>944</v>
      </c>
      <c r="F23" s="308">
        <v>1796</v>
      </c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100000000000001" customHeight="1">
      <c r="A24" s="366" t="s">
        <v>171</v>
      </c>
      <c r="B24" s="248">
        <v>209</v>
      </c>
      <c r="C24" s="249">
        <v>8522.0700191300002</v>
      </c>
      <c r="D24" s="248">
        <v>3488</v>
      </c>
      <c r="E24" s="248">
        <v>2745</v>
      </c>
      <c r="F24" s="338">
        <v>6233</v>
      </c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100000000000001" customHeight="1">
      <c r="A25" s="40"/>
      <c r="B25" s="82"/>
      <c r="C25" s="83"/>
      <c r="D25" s="82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100000000000001" customHeight="1">
      <c r="A26" s="84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5" customWidth="1"/>
    <col min="2" max="3" width="13.875" style="86" customWidth="1"/>
    <col min="4" max="4" width="14.75" style="86" customWidth="1"/>
    <col min="5" max="5" width="13" style="86" customWidth="1"/>
    <col min="6" max="6" width="12.375" style="86" customWidth="1"/>
    <col min="7" max="7" width="13.25" style="86" customWidth="1"/>
    <col min="8" max="8" width="12.625" style="86" customWidth="1"/>
    <col min="9" max="9" width="11.875" style="86" customWidth="1"/>
    <col min="10" max="10" width="12.625" style="86" customWidth="1"/>
    <col min="11" max="11" width="14.75" style="86" customWidth="1"/>
    <col min="12" max="23" width="9" style="86"/>
    <col min="24" max="227" width="9" style="85"/>
    <col min="228" max="228" width="10.375" style="85" customWidth="1"/>
    <col min="229" max="229" width="12.625" style="85" customWidth="1"/>
    <col min="230" max="230" width="12.75" style="85" customWidth="1"/>
    <col min="231" max="231" width="13.375" style="85" customWidth="1"/>
    <col min="232" max="232" width="11.75" style="85" customWidth="1"/>
    <col min="233" max="233" width="11.875" style="85" customWidth="1"/>
    <col min="234" max="234" width="12.625" style="85" customWidth="1"/>
    <col min="235" max="235" width="11.375" style="85" customWidth="1"/>
    <col min="236" max="236" width="11.25" style="85" customWidth="1"/>
    <col min="237" max="237" width="9.625" style="85" customWidth="1"/>
    <col min="238" max="238" width="11.625" style="85" customWidth="1"/>
    <col min="239" max="239" width="10" style="85" customWidth="1"/>
    <col min="240" max="240" width="11.375" style="85" customWidth="1"/>
    <col min="241" max="256" width="9" style="85"/>
    <col min="257" max="257" width="144.875" style="85" customWidth="1"/>
    <col min="258" max="259" width="13.875" style="85" customWidth="1"/>
    <col min="260" max="260" width="14.75" style="85" customWidth="1"/>
    <col min="261" max="261" width="13" style="85" customWidth="1"/>
    <col min="262" max="262" width="12.375" style="85" customWidth="1"/>
    <col min="263" max="263" width="13.25" style="85" customWidth="1"/>
    <col min="264" max="264" width="12.625" style="85" customWidth="1"/>
    <col min="265" max="265" width="11.875" style="85" customWidth="1"/>
    <col min="266" max="266" width="12.625" style="85" customWidth="1"/>
    <col min="267" max="267" width="14.75" style="85" customWidth="1"/>
    <col min="268" max="483" width="9" style="85"/>
    <col min="484" max="484" width="10.375" style="85" customWidth="1"/>
    <col min="485" max="485" width="12.625" style="85" customWidth="1"/>
    <col min="486" max="486" width="12.75" style="85" customWidth="1"/>
    <col min="487" max="487" width="13.375" style="85" customWidth="1"/>
    <col min="488" max="488" width="11.75" style="85" customWidth="1"/>
    <col min="489" max="489" width="11.875" style="85" customWidth="1"/>
    <col min="490" max="490" width="12.625" style="85" customWidth="1"/>
    <col min="491" max="491" width="11.375" style="85" customWidth="1"/>
    <col min="492" max="492" width="11.25" style="85" customWidth="1"/>
    <col min="493" max="493" width="9.625" style="85" customWidth="1"/>
    <col min="494" max="494" width="11.625" style="85" customWidth="1"/>
    <col min="495" max="495" width="10" style="85" customWidth="1"/>
    <col min="496" max="496" width="11.375" style="85" customWidth="1"/>
    <col min="497" max="512" width="9" style="85"/>
    <col min="513" max="513" width="144.875" style="85" customWidth="1"/>
    <col min="514" max="515" width="13.875" style="85" customWidth="1"/>
    <col min="516" max="516" width="14.75" style="85" customWidth="1"/>
    <col min="517" max="517" width="13" style="85" customWidth="1"/>
    <col min="518" max="518" width="12.375" style="85" customWidth="1"/>
    <col min="519" max="519" width="13.25" style="85" customWidth="1"/>
    <col min="520" max="520" width="12.625" style="85" customWidth="1"/>
    <col min="521" max="521" width="11.875" style="85" customWidth="1"/>
    <col min="522" max="522" width="12.625" style="85" customWidth="1"/>
    <col min="523" max="523" width="14.75" style="85" customWidth="1"/>
    <col min="524" max="739" width="9" style="85"/>
    <col min="740" max="740" width="10.375" style="85" customWidth="1"/>
    <col min="741" max="741" width="12.625" style="85" customWidth="1"/>
    <col min="742" max="742" width="12.75" style="85" customWidth="1"/>
    <col min="743" max="743" width="13.375" style="85" customWidth="1"/>
    <col min="744" max="744" width="11.75" style="85" customWidth="1"/>
    <col min="745" max="745" width="11.875" style="85" customWidth="1"/>
    <col min="746" max="746" width="12.625" style="85" customWidth="1"/>
    <col min="747" max="747" width="11.375" style="85" customWidth="1"/>
    <col min="748" max="748" width="11.25" style="85" customWidth="1"/>
    <col min="749" max="749" width="9.625" style="85" customWidth="1"/>
    <col min="750" max="750" width="11.625" style="85" customWidth="1"/>
    <col min="751" max="751" width="10" style="85" customWidth="1"/>
    <col min="752" max="752" width="11.375" style="85" customWidth="1"/>
    <col min="753" max="768" width="9" style="85"/>
    <col min="769" max="769" width="144.875" style="85" customWidth="1"/>
    <col min="770" max="771" width="13.875" style="85" customWidth="1"/>
    <col min="772" max="772" width="14.75" style="85" customWidth="1"/>
    <col min="773" max="773" width="13" style="85" customWidth="1"/>
    <col min="774" max="774" width="12.375" style="85" customWidth="1"/>
    <col min="775" max="775" width="13.25" style="85" customWidth="1"/>
    <col min="776" max="776" width="12.625" style="85" customWidth="1"/>
    <col min="777" max="777" width="11.875" style="85" customWidth="1"/>
    <col min="778" max="778" width="12.625" style="85" customWidth="1"/>
    <col min="779" max="779" width="14.75" style="85" customWidth="1"/>
    <col min="780" max="995" width="9" style="85"/>
    <col min="996" max="996" width="10.375" style="85" customWidth="1"/>
    <col min="997" max="997" width="12.625" style="85" customWidth="1"/>
    <col min="998" max="998" width="12.75" style="85" customWidth="1"/>
    <col min="999" max="999" width="13.375" style="85" customWidth="1"/>
    <col min="1000" max="1000" width="11.75" style="85" customWidth="1"/>
    <col min="1001" max="1001" width="11.875" style="85" customWidth="1"/>
    <col min="1002" max="1002" width="12.625" style="85" customWidth="1"/>
    <col min="1003" max="1003" width="11.375" style="85" customWidth="1"/>
    <col min="1004" max="1004" width="11.25" style="85" customWidth="1"/>
    <col min="1005" max="1005" width="9.625" style="85" customWidth="1"/>
    <col min="1006" max="1006" width="11.625" style="85" customWidth="1"/>
    <col min="1007" max="1007" width="10" style="85" customWidth="1"/>
    <col min="1008" max="1008" width="11.375" style="85" customWidth="1"/>
    <col min="1009" max="1024" width="9" style="85"/>
    <col min="1025" max="1025" width="144.875" style="85" customWidth="1"/>
    <col min="1026" max="1027" width="13.875" style="85" customWidth="1"/>
    <col min="1028" max="1028" width="14.75" style="85" customWidth="1"/>
    <col min="1029" max="1029" width="13" style="85" customWidth="1"/>
    <col min="1030" max="1030" width="12.375" style="85" customWidth="1"/>
    <col min="1031" max="1031" width="13.25" style="85" customWidth="1"/>
    <col min="1032" max="1032" width="12.625" style="85" customWidth="1"/>
    <col min="1033" max="1033" width="11.875" style="85" customWidth="1"/>
    <col min="1034" max="1034" width="12.625" style="85" customWidth="1"/>
    <col min="1035" max="1035" width="14.75" style="85" customWidth="1"/>
    <col min="1036" max="1251" width="9" style="85"/>
    <col min="1252" max="1252" width="10.375" style="85" customWidth="1"/>
    <col min="1253" max="1253" width="12.625" style="85" customWidth="1"/>
    <col min="1254" max="1254" width="12.75" style="85" customWidth="1"/>
    <col min="1255" max="1255" width="13.375" style="85" customWidth="1"/>
    <col min="1256" max="1256" width="11.75" style="85" customWidth="1"/>
    <col min="1257" max="1257" width="11.875" style="85" customWidth="1"/>
    <col min="1258" max="1258" width="12.625" style="85" customWidth="1"/>
    <col min="1259" max="1259" width="11.375" style="85" customWidth="1"/>
    <col min="1260" max="1260" width="11.25" style="85" customWidth="1"/>
    <col min="1261" max="1261" width="9.625" style="85" customWidth="1"/>
    <col min="1262" max="1262" width="11.625" style="85" customWidth="1"/>
    <col min="1263" max="1263" width="10" style="85" customWidth="1"/>
    <col min="1264" max="1264" width="11.375" style="85" customWidth="1"/>
    <col min="1265" max="1280" width="9" style="85"/>
    <col min="1281" max="1281" width="144.875" style="85" customWidth="1"/>
    <col min="1282" max="1283" width="13.875" style="85" customWidth="1"/>
    <col min="1284" max="1284" width="14.75" style="85" customWidth="1"/>
    <col min="1285" max="1285" width="13" style="85" customWidth="1"/>
    <col min="1286" max="1286" width="12.375" style="85" customWidth="1"/>
    <col min="1287" max="1287" width="13.25" style="85" customWidth="1"/>
    <col min="1288" max="1288" width="12.625" style="85" customWidth="1"/>
    <col min="1289" max="1289" width="11.875" style="85" customWidth="1"/>
    <col min="1290" max="1290" width="12.625" style="85" customWidth="1"/>
    <col min="1291" max="1291" width="14.75" style="85" customWidth="1"/>
    <col min="1292" max="1507" width="9" style="85"/>
    <col min="1508" max="1508" width="10.375" style="85" customWidth="1"/>
    <col min="1509" max="1509" width="12.625" style="85" customWidth="1"/>
    <col min="1510" max="1510" width="12.75" style="85" customWidth="1"/>
    <col min="1511" max="1511" width="13.375" style="85" customWidth="1"/>
    <col min="1512" max="1512" width="11.75" style="85" customWidth="1"/>
    <col min="1513" max="1513" width="11.875" style="85" customWidth="1"/>
    <col min="1514" max="1514" width="12.625" style="85" customWidth="1"/>
    <col min="1515" max="1515" width="11.375" style="85" customWidth="1"/>
    <col min="1516" max="1516" width="11.25" style="85" customWidth="1"/>
    <col min="1517" max="1517" width="9.625" style="85" customWidth="1"/>
    <col min="1518" max="1518" width="11.625" style="85" customWidth="1"/>
    <col min="1519" max="1519" width="10" style="85" customWidth="1"/>
    <col min="1520" max="1520" width="11.375" style="85" customWidth="1"/>
    <col min="1521" max="1536" width="9" style="85"/>
    <col min="1537" max="1537" width="144.875" style="85" customWidth="1"/>
    <col min="1538" max="1539" width="13.875" style="85" customWidth="1"/>
    <col min="1540" max="1540" width="14.75" style="85" customWidth="1"/>
    <col min="1541" max="1541" width="13" style="85" customWidth="1"/>
    <col min="1542" max="1542" width="12.375" style="85" customWidth="1"/>
    <col min="1543" max="1543" width="13.25" style="85" customWidth="1"/>
    <col min="1544" max="1544" width="12.625" style="85" customWidth="1"/>
    <col min="1545" max="1545" width="11.875" style="85" customWidth="1"/>
    <col min="1546" max="1546" width="12.625" style="85" customWidth="1"/>
    <col min="1547" max="1547" width="14.75" style="85" customWidth="1"/>
    <col min="1548" max="1763" width="9" style="85"/>
    <col min="1764" max="1764" width="10.375" style="85" customWidth="1"/>
    <col min="1765" max="1765" width="12.625" style="85" customWidth="1"/>
    <col min="1766" max="1766" width="12.75" style="85" customWidth="1"/>
    <col min="1767" max="1767" width="13.375" style="85" customWidth="1"/>
    <col min="1768" max="1768" width="11.75" style="85" customWidth="1"/>
    <col min="1769" max="1769" width="11.875" style="85" customWidth="1"/>
    <col min="1770" max="1770" width="12.625" style="85" customWidth="1"/>
    <col min="1771" max="1771" width="11.375" style="85" customWidth="1"/>
    <col min="1772" max="1772" width="11.25" style="85" customWidth="1"/>
    <col min="1773" max="1773" width="9.625" style="85" customWidth="1"/>
    <col min="1774" max="1774" width="11.625" style="85" customWidth="1"/>
    <col min="1775" max="1775" width="10" style="85" customWidth="1"/>
    <col min="1776" max="1776" width="11.375" style="85" customWidth="1"/>
    <col min="1777" max="1792" width="9" style="85"/>
    <col min="1793" max="1793" width="144.875" style="85" customWidth="1"/>
    <col min="1794" max="1795" width="13.875" style="85" customWidth="1"/>
    <col min="1796" max="1796" width="14.75" style="85" customWidth="1"/>
    <col min="1797" max="1797" width="13" style="85" customWidth="1"/>
    <col min="1798" max="1798" width="12.375" style="85" customWidth="1"/>
    <col min="1799" max="1799" width="13.25" style="85" customWidth="1"/>
    <col min="1800" max="1800" width="12.625" style="85" customWidth="1"/>
    <col min="1801" max="1801" width="11.875" style="85" customWidth="1"/>
    <col min="1802" max="1802" width="12.625" style="85" customWidth="1"/>
    <col min="1803" max="1803" width="14.75" style="85" customWidth="1"/>
    <col min="1804" max="2019" width="9" style="85"/>
    <col min="2020" max="2020" width="10.375" style="85" customWidth="1"/>
    <col min="2021" max="2021" width="12.625" style="85" customWidth="1"/>
    <col min="2022" max="2022" width="12.75" style="85" customWidth="1"/>
    <col min="2023" max="2023" width="13.375" style="85" customWidth="1"/>
    <col min="2024" max="2024" width="11.75" style="85" customWidth="1"/>
    <col min="2025" max="2025" width="11.875" style="85" customWidth="1"/>
    <col min="2026" max="2026" width="12.625" style="85" customWidth="1"/>
    <col min="2027" max="2027" width="11.375" style="85" customWidth="1"/>
    <col min="2028" max="2028" width="11.25" style="85" customWidth="1"/>
    <col min="2029" max="2029" width="9.625" style="85" customWidth="1"/>
    <col min="2030" max="2030" width="11.625" style="85" customWidth="1"/>
    <col min="2031" max="2031" width="10" style="85" customWidth="1"/>
    <col min="2032" max="2032" width="11.375" style="85" customWidth="1"/>
    <col min="2033" max="2048" width="9" style="85"/>
    <col min="2049" max="2049" width="144.875" style="85" customWidth="1"/>
    <col min="2050" max="2051" width="13.875" style="85" customWidth="1"/>
    <col min="2052" max="2052" width="14.75" style="85" customWidth="1"/>
    <col min="2053" max="2053" width="13" style="85" customWidth="1"/>
    <col min="2054" max="2054" width="12.375" style="85" customWidth="1"/>
    <col min="2055" max="2055" width="13.25" style="85" customWidth="1"/>
    <col min="2056" max="2056" width="12.625" style="85" customWidth="1"/>
    <col min="2057" max="2057" width="11.875" style="85" customWidth="1"/>
    <col min="2058" max="2058" width="12.625" style="85" customWidth="1"/>
    <col min="2059" max="2059" width="14.75" style="85" customWidth="1"/>
    <col min="2060" max="2275" width="9" style="85"/>
    <col min="2276" max="2276" width="10.375" style="85" customWidth="1"/>
    <col min="2277" max="2277" width="12.625" style="85" customWidth="1"/>
    <col min="2278" max="2278" width="12.75" style="85" customWidth="1"/>
    <col min="2279" max="2279" width="13.375" style="85" customWidth="1"/>
    <col min="2280" max="2280" width="11.75" style="85" customWidth="1"/>
    <col min="2281" max="2281" width="11.875" style="85" customWidth="1"/>
    <col min="2282" max="2282" width="12.625" style="85" customWidth="1"/>
    <col min="2283" max="2283" width="11.375" style="85" customWidth="1"/>
    <col min="2284" max="2284" width="11.25" style="85" customWidth="1"/>
    <col min="2285" max="2285" width="9.625" style="85" customWidth="1"/>
    <col min="2286" max="2286" width="11.625" style="85" customWidth="1"/>
    <col min="2287" max="2287" width="10" style="85" customWidth="1"/>
    <col min="2288" max="2288" width="11.375" style="85" customWidth="1"/>
    <col min="2289" max="2304" width="9" style="85"/>
    <col min="2305" max="2305" width="144.875" style="85" customWidth="1"/>
    <col min="2306" max="2307" width="13.875" style="85" customWidth="1"/>
    <col min="2308" max="2308" width="14.75" style="85" customWidth="1"/>
    <col min="2309" max="2309" width="13" style="85" customWidth="1"/>
    <col min="2310" max="2310" width="12.375" style="85" customWidth="1"/>
    <col min="2311" max="2311" width="13.25" style="85" customWidth="1"/>
    <col min="2312" max="2312" width="12.625" style="85" customWidth="1"/>
    <col min="2313" max="2313" width="11.875" style="85" customWidth="1"/>
    <col min="2314" max="2314" width="12.625" style="85" customWidth="1"/>
    <col min="2315" max="2315" width="14.75" style="85" customWidth="1"/>
    <col min="2316" max="2531" width="9" style="85"/>
    <col min="2532" max="2532" width="10.375" style="85" customWidth="1"/>
    <col min="2533" max="2533" width="12.625" style="85" customWidth="1"/>
    <col min="2534" max="2534" width="12.75" style="85" customWidth="1"/>
    <col min="2535" max="2535" width="13.375" style="85" customWidth="1"/>
    <col min="2536" max="2536" width="11.75" style="85" customWidth="1"/>
    <col min="2537" max="2537" width="11.875" style="85" customWidth="1"/>
    <col min="2538" max="2538" width="12.625" style="85" customWidth="1"/>
    <col min="2539" max="2539" width="11.375" style="85" customWidth="1"/>
    <col min="2540" max="2540" width="11.25" style="85" customWidth="1"/>
    <col min="2541" max="2541" width="9.625" style="85" customWidth="1"/>
    <col min="2542" max="2542" width="11.625" style="85" customWidth="1"/>
    <col min="2543" max="2543" width="10" style="85" customWidth="1"/>
    <col min="2544" max="2544" width="11.375" style="85" customWidth="1"/>
    <col min="2545" max="2560" width="9" style="85"/>
    <col min="2561" max="2561" width="144.875" style="85" customWidth="1"/>
    <col min="2562" max="2563" width="13.875" style="85" customWidth="1"/>
    <col min="2564" max="2564" width="14.75" style="85" customWidth="1"/>
    <col min="2565" max="2565" width="13" style="85" customWidth="1"/>
    <col min="2566" max="2566" width="12.375" style="85" customWidth="1"/>
    <col min="2567" max="2567" width="13.25" style="85" customWidth="1"/>
    <col min="2568" max="2568" width="12.625" style="85" customWidth="1"/>
    <col min="2569" max="2569" width="11.875" style="85" customWidth="1"/>
    <col min="2570" max="2570" width="12.625" style="85" customWidth="1"/>
    <col min="2571" max="2571" width="14.75" style="85" customWidth="1"/>
    <col min="2572" max="2787" width="9" style="85"/>
    <col min="2788" max="2788" width="10.375" style="85" customWidth="1"/>
    <col min="2789" max="2789" width="12.625" style="85" customWidth="1"/>
    <col min="2790" max="2790" width="12.75" style="85" customWidth="1"/>
    <col min="2791" max="2791" width="13.375" style="85" customWidth="1"/>
    <col min="2792" max="2792" width="11.75" style="85" customWidth="1"/>
    <col min="2793" max="2793" width="11.875" style="85" customWidth="1"/>
    <col min="2794" max="2794" width="12.625" style="85" customWidth="1"/>
    <col min="2795" max="2795" width="11.375" style="85" customWidth="1"/>
    <col min="2796" max="2796" width="11.25" style="85" customWidth="1"/>
    <col min="2797" max="2797" width="9.625" style="85" customWidth="1"/>
    <col min="2798" max="2798" width="11.625" style="85" customWidth="1"/>
    <col min="2799" max="2799" width="10" style="85" customWidth="1"/>
    <col min="2800" max="2800" width="11.375" style="85" customWidth="1"/>
    <col min="2801" max="2816" width="9" style="85"/>
    <col min="2817" max="2817" width="144.875" style="85" customWidth="1"/>
    <col min="2818" max="2819" width="13.875" style="85" customWidth="1"/>
    <col min="2820" max="2820" width="14.75" style="85" customWidth="1"/>
    <col min="2821" max="2821" width="13" style="85" customWidth="1"/>
    <col min="2822" max="2822" width="12.375" style="85" customWidth="1"/>
    <col min="2823" max="2823" width="13.25" style="85" customWidth="1"/>
    <col min="2824" max="2824" width="12.625" style="85" customWidth="1"/>
    <col min="2825" max="2825" width="11.875" style="85" customWidth="1"/>
    <col min="2826" max="2826" width="12.625" style="85" customWidth="1"/>
    <col min="2827" max="2827" width="14.75" style="85" customWidth="1"/>
    <col min="2828" max="3043" width="9" style="85"/>
    <col min="3044" max="3044" width="10.375" style="85" customWidth="1"/>
    <col min="3045" max="3045" width="12.625" style="85" customWidth="1"/>
    <col min="3046" max="3046" width="12.75" style="85" customWidth="1"/>
    <col min="3047" max="3047" width="13.375" style="85" customWidth="1"/>
    <col min="3048" max="3048" width="11.75" style="85" customWidth="1"/>
    <col min="3049" max="3049" width="11.875" style="85" customWidth="1"/>
    <col min="3050" max="3050" width="12.625" style="85" customWidth="1"/>
    <col min="3051" max="3051" width="11.375" style="85" customWidth="1"/>
    <col min="3052" max="3052" width="11.25" style="85" customWidth="1"/>
    <col min="3053" max="3053" width="9.625" style="85" customWidth="1"/>
    <col min="3054" max="3054" width="11.625" style="85" customWidth="1"/>
    <col min="3055" max="3055" width="10" style="85" customWidth="1"/>
    <col min="3056" max="3056" width="11.375" style="85" customWidth="1"/>
    <col min="3057" max="3072" width="9" style="85"/>
    <col min="3073" max="3073" width="144.875" style="85" customWidth="1"/>
    <col min="3074" max="3075" width="13.875" style="85" customWidth="1"/>
    <col min="3076" max="3076" width="14.75" style="85" customWidth="1"/>
    <col min="3077" max="3077" width="13" style="85" customWidth="1"/>
    <col min="3078" max="3078" width="12.375" style="85" customWidth="1"/>
    <col min="3079" max="3079" width="13.25" style="85" customWidth="1"/>
    <col min="3080" max="3080" width="12.625" style="85" customWidth="1"/>
    <col min="3081" max="3081" width="11.875" style="85" customWidth="1"/>
    <col min="3082" max="3082" width="12.625" style="85" customWidth="1"/>
    <col min="3083" max="3083" width="14.75" style="85" customWidth="1"/>
    <col min="3084" max="3299" width="9" style="85"/>
    <col min="3300" max="3300" width="10.375" style="85" customWidth="1"/>
    <col min="3301" max="3301" width="12.625" style="85" customWidth="1"/>
    <col min="3302" max="3302" width="12.75" style="85" customWidth="1"/>
    <col min="3303" max="3303" width="13.375" style="85" customWidth="1"/>
    <col min="3304" max="3304" width="11.75" style="85" customWidth="1"/>
    <col min="3305" max="3305" width="11.875" style="85" customWidth="1"/>
    <col min="3306" max="3306" width="12.625" style="85" customWidth="1"/>
    <col min="3307" max="3307" width="11.375" style="85" customWidth="1"/>
    <col min="3308" max="3308" width="11.25" style="85" customWidth="1"/>
    <col min="3309" max="3309" width="9.625" style="85" customWidth="1"/>
    <col min="3310" max="3310" width="11.625" style="85" customWidth="1"/>
    <col min="3311" max="3311" width="10" style="85" customWidth="1"/>
    <col min="3312" max="3312" width="11.375" style="85" customWidth="1"/>
    <col min="3313" max="3328" width="9" style="85"/>
    <col min="3329" max="3329" width="144.875" style="85" customWidth="1"/>
    <col min="3330" max="3331" width="13.875" style="85" customWidth="1"/>
    <col min="3332" max="3332" width="14.75" style="85" customWidth="1"/>
    <col min="3333" max="3333" width="13" style="85" customWidth="1"/>
    <col min="3334" max="3334" width="12.375" style="85" customWidth="1"/>
    <col min="3335" max="3335" width="13.25" style="85" customWidth="1"/>
    <col min="3336" max="3336" width="12.625" style="85" customWidth="1"/>
    <col min="3337" max="3337" width="11.875" style="85" customWidth="1"/>
    <col min="3338" max="3338" width="12.625" style="85" customWidth="1"/>
    <col min="3339" max="3339" width="14.75" style="85" customWidth="1"/>
    <col min="3340" max="3555" width="9" style="85"/>
    <col min="3556" max="3556" width="10.375" style="85" customWidth="1"/>
    <col min="3557" max="3557" width="12.625" style="85" customWidth="1"/>
    <col min="3558" max="3558" width="12.75" style="85" customWidth="1"/>
    <col min="3559" max="3559" width="13.375" style="85" customWidth="1"/>
    <col min="3560" max="3560" width="11.75" style="85" customWidth="1"/>
    <col min="3561" max="3561" width="11.875" style="85" customWidth="1"/>
    <col min="3562" max="3562" width="12.625" style="85" customWidth="1"/>
    <col min="3563" max="3563" width="11.375" style="85" customWidth="1"/>
    <col min="3564" max="3564" width="11.25" style="85" customWidth="1"/>
    <col min="3565" max="3565" width="9.625" style="85" customWidth="1"/>
    <col min="3566" max="3566" width="11.625" style="85" customWidth="1"/>
    <col min="3567" max="3567" width="10" style="85" customWidth="1"/>
    <col min="3568" max="3568" width="11.375" style="85" customWidth="1"/>
    <col min="3569" max="3584" width="9" style="85"/>
    <col min="3585" max="3585" width="144.875" style="85" customWidth="1"/>
    <col min="3586" max="3587" width="13.875" style="85" customWidth="1"/>
    <col min="3588" max="3588" width="14.75" style="85" customWidth="1"/>
    <col min="3589" max="3589" width="13" style="85" customWidth="1"/>
    <col min="3590" max="3590" width="12.375" style="85" customWidth="1"/>
    <col min="3591" max="3591" width="13.25" style="85" customWidth="1"/>
    <col min="3592" max="3592" width="12.625" style="85" customWidth="1"/>
    <col min="3593" max="3593" width="11.875" style="85" customWidth="1"/>
    <col min="3594" max="3594" width="12.625" style="85" customWidth="1"/>
    <col min="3595" max="3595" width="14.75" style="85" customWidth="1"/>
    <col min="3596" max="3811" width="9" style="85"/>
    <col min="3812" max="3812" width="10.375" style="85" customWidth="1"/>
    <col min="3813" max="3813" width="12.625" style="85" customWidth="1"/>
    <col min="3814" max="3814" width="12.75" style="85" customWidth="1"/>
    <col min="3815" max="3815" width="13.375" style="85" customWidth="1"/>
    <col min="3816" max="3816" width="11.75" style="85" customWidth="1"/>
    <col min="3817" max="3817" width="11.875" style="85" customWidth="1"/>
    <col min="3818" max="3818" width="12.625" style="85" customWidth="1"/>
    <col min="3819" max="3819" width="11.375" style="85" customWidth="1"/>
    <col min="3820" max="3820" width="11.25" style="85" customWidth="1"/>
    <col min="3821" max="3821" width="9.625" style="85" customWidth="1"/>
    <col min="3822" max="3822" width="11.625" style="85" customWidth="1"/>
    <col min="3823" max="3823" width="10" style="85" customWidth="1"/>
    <col min="3824" max="3824" width="11.375" style="85" customWidth="1"/>
    <col min="3825" max="3840" width="9" style="85"/>
    <col min="3841" max="3841" width="144.875" style="85" customWidth="1"/>
    <col min="3842" max="3843" width="13.875" style="85" customWidth="1"/>
    <col min="3844" max="3844" width="14.75" style="85" customWidth="1"/>
    <col min="3845" max="3845" width="13" style="85" customWidth="1"/>
    <col min="3846" max="3846" width="12.375" style="85" customWidth="1"/>
    <col min="3847" max="3847" width="13.25" style="85" customWidth="1"/>
    <col min="3848" max="3848" width="12.625" style="85" customWidth="1"/>
    <col min="3849" max="3849" width="11.875" style="85" customWidth="1"/>
    <col min="3850" max="3850" width="12.625" style="85" customWidth="1"/>
    <col min="3851" max="3851" width="14.75" style="85" customWidth="1"/>
    <col min="3852" max="4067" width="9" style="85"/>
    <col min="4068" max="4068" width="10.375" style="85" customWidth="1"/>
    <col min="4069" max="4069" width="12.625" style="85" customWidth="1"/>
    <col min="4070" max="4070" width="12.75" style="85" customWidth="1"/>
    <col min="4071" max="4071" width="13.375" style="85" customWidth="1"/>
    <col min="4072" max="4072" width="11.75" style="85" customWidth="1"/>
    <col min="4073" max="4073" width="11.875" style="85" customWidth="1"/>
    <col min="4074" max="4074" width="12.625" style="85" customWidth="1"/>
    <col min="4075" max="4075" width="11.375" style="85" customWidth="1"/>
    <col min="4076" max="4076" width="11.25" style="85" customWidth="1"/>
    <col min="4077" max="4077" width="9.625" style="85" customWidth="1"/>
    <col min="4078" max="4078" width="11.625" style="85" customWidth="1"/>
    <col min="4079" max="4079" width="10" style="85" customWidth="1"/>
    <col min="4080" max="4080" width="11.375" style="85" customWidth="1"/>
    <col min="4081" max="4096" width="9" style="85"/>
    <col min="4097" max="4097" width="144.875" style="85" customWidth="1"/>
    <col min="4098" max="4099" width="13.875" style="85" customWidth="1"/>
    <col min="4100" max="4100" width="14.75" style="85" customWidth="1"/>
    <col min="4101" max="4101" width="13" style="85" customWidth="1"/>
    <col min="4102" max="4102" width="12.375" style="85" customWidth="1"/>
    <col min="4103" max="4103" width="13.25" style="85" customWidth="1"/>
    <col min="4104" max="4104" width="12.625" style="85" customWidth="1"/>
    <col min="4105" max="4105" width="11.875" style="85" customWidth="1"/>
    <col min="4106" max="4106" width="12.625" style="85" customWidth="1"/>
    <col min="4107" max="4107" width="14.75" style="85" customWidth="1"/>
    <col min="4108" max="4323" width="9" style="85"/>
    <col min="4324" max="4324" width="10.375" style="85" customWidth="1"/>
    <col min="4325" max="4325" width="12.625" style="85" customWidth="1"/>
    <col min="4326" max="4326" width="12.75" style="85" customWidth="1"/>
    <col min="4327" max="4327" width="13.375" style="85" customWidth="1"/>
    <col min="4328" max="4328" width="11.75" style="85" customWidth="1"/>
    <col min="4329" max="4329" width="11.875" style="85" customWidth="1"/>
    <col min="4330" max="4330" width="12.625" style="85" customWidth="1"/>
    <col min="4331" max="4331" width="11.375" style="85" customWidth="1"/>
    <col min="4332" max="4332" width="11.25" style="85" customWidth="1"/>
    <col min="4333" max="4333" width="9.625" style="85" customWidth="1"/>
    <col min="4334" max="4334" width="11.625" style="85" customWidth="1"/>
    <col min="4335" max="4335" width="10" style="85" customWidth="1"/>
    <col min="4336" max="4336" width="11.375" style="85" customWidth="1"/>
    <col min="4337" max="4352" width="9" style="85"/>
    <col min="4353" max="4353" width="144.875" style="85" customWidth="1"/>
    <col min="4354" max="4355" width="13.875" style="85" customWidth="1"/>
    <col min="4356" max="4356" width="14.75" style="85" customWidth="1"/>
    <col min="4357" max="4357" width="13" style="85" customWidth="1"/>
    <col min="4358" max="4358" width="12.375" style="85" customWidth="1"/>
    <col min="4359" max="4359" width="13.25" style="85" customWidth="1"/>
    <col min="4360" max="4360" width="12.625" style="85" customWidth="1"/>
    <col min="4361" max="4361" width="11.875" style="85" customWidth="1"/>
    <col min="4362" max="4362" width="12.625" style="85" customWidth="1"/>
    <col min="4363" max="4363" width="14.75" style="85" customWidth="1"/>
    <col min="4364" max="4579" width="9" style="85"/>
    <col min="4580" max="4580" width="10.375" style="85" customWidth="1"/>
    <col min="4581" max="4581" width="12.625" style="85" customWidth="1"/>
    <col min="4582" max="4582" width="12.75" style="85" customWidth="1"/>
    <col min="4583" max="4583" width="13.375" style="85" customWidth="1"/>
    <col min="4584" max="4584" width="11.75" style="85" customWidth="1"/>
    <col min="4585" max="4585" width="11.875" style="85" customWidth="1"/>
    <col min="4586" max="4586" width="12.625" style="85" customWidth="1"/>
    <col min="4587" max="4587" width="11.375" style="85" customWidth="1"/>
    <col min="4588" max="4588" width="11.25" style="85" customWidth="1"/>
    <col min="4589" max="4589" width="9.625" style="85" customWidth="1"/>
    <col min="4590" max="4590" width="11.625" style="85" customWidth="1"/>
    <col min="4591" max="4591" width="10" style="85" customWidth="1"/>
    <col min="4592" max="4592" width="11.375" style="85" customWidth="1"/>
    <col min="4593" max="4608" width="9" style="85"/>
    <col min="4609" max="4609" width="144.875" style="85" customWidth="1"/>
    <col min="4610" max="4611" width="13.875" style="85" customWidth="1"/>
    <col min="4612" max="4612" width="14.75" style="85" customWidth="1"/>
    <col min="4613" max="4613" width="13" style="85" customWidth="1"/>
    <col min="4614" max="4614" width="12.375" style="85" customWidth="1"/>
    <col min="4615" max="4615" width="13.25" style="85" customWidth="1"/>
    <col min="4616" max="4616" width="12.625" style="85" customWidth="1"/>
    <col min="4617" max="4617" width="11.875" style="85" customWidth="1"/>
    <col min="4618" max="4618" width="12.625" style="85" customWidth="1"/>
    <col min="4619" max="4619" width="14.75" style="85" customWidth="1"/>
    <col min="4620" max="4835" width="9" style="85"/>
    <col min="4836" max="4836" width="10.375" style="85" customWidth="1"/>
    <col min="4837" max="4837" width="12.625" style="85" customWidth="1"/>
    <col min="4838" max="4838" width="12.75" style="85" customWidth="1"/>
    <col min="4839" max="4839" width="13.375" style="85" customWidth="1"/>
    <col min="4840" max="4840" width="11.75" style="85" customWidth="1"/>
    <col min="4841" max="4841" width="11.875" style="85" customWidth="1"/>
    <col min="4842" max="4842" width="12.625" style="85" customWidth="1"/>
    <col min="4843" max="4843" width="11.375" style="85" customWidth="1"/>
    <col min="4844" max="4844" width="11.25" style="85" customWidth="1"/>
    <col min="4845" max="4845" width="9.625" style="85" customWidth="1"/>
    <col min="4846" max="4846" width="11.625" style="85" customWidth="1"/>
    <col min="4847" max="4847" width="10" style="85" customWidth="1"/>
    <col min="4848" max="4848" width="11.375" style="85" customWidth="1"/>
    <col min="4849" max="4864" width="9" style="85"/>
    <col min="4865" max="4865" width="144.875" style="85" customWidth="1"/>
    <col min="4866" max="4867" width="13.875" style="85" customWidth="1"/>
    <col min="4868" max="4868" width="14.75" style="85" customWidth="1"/>
    <col min="4869" max="4869" width="13" style="85" customWidth="1"/>
    <col min="4870" max="4870" width="12.375" style="85" customWidth="1"/>
    <col min="4871" max="4871" width="13.25" style="85" customWidth="1"/>
    <col min="4872" max="4872" width="12.625" style="85" customWidth="1"/>
    <col min="4873" max="4873" width="11.875" style="85" customWidth="1"/>
    <col min="4874" max="4874" width="12.625" style="85" customWidth="1"/>
    <col min="4875" max="4875" width="14.75" style="85" customWidth="1"/>
    <col min="4876" max="5091" width="9" style="85"/>
    <col min="5092" max="5092" width="10.375" style="85" customWidth="1"/>
    <col min="5093" max="5093" width="12.625" style="85" customWidth="1"/>
    <col min="5094" max="5094" width="12.75" style="85" customWidth="1"/>
    <col min="5095" max="5095" width="13.375" style="85" customWidth="1"/>
    <col min="5096" max="5096" width="11.75" style="85" customWidth="1"/>
    <col min="5097" max="5097" width="11.875" style="85" customWidth="1"/>
    <col min="5098" max="5098" width="12.625" style="85" customWidth="1"/>
    <col min="5099" max="5099" width="11.375" style="85" customWidth="1"/>
    <col min="5100" max="5100" width="11.25" style="85" customWidth="1"/>
    <col min="5101" max="5101" width="9.625" style="85" customWidth="1"/>
    <col min="5102" max="5102" width="11.625" style="85" customWidth="1"/>
    <col min="5103" max="5103" width="10" style="85" customWidth="1"/>
    <col min="5104" max="5104" width="11.375" style="85" customWidth="1"/>
    <col min="5105" max="5120" width="9" style="85"/>
    <col min="5121" max="5121" width="144.875" style="85" customWidth="1"/>
    <col min="5122" max="5123" width="13.875" style="85" customWidth="1"/>
    <col min="5124" max="5124" width="14.75" style="85" customWidth="1"/>
    <col min="5125" max="5125" width="13" style="85" customWidth="1"/>
    <col min="5126" max="5126" width="12.375" style="85" customWidth="1"/>
    <col min="5127" max="5127" width="13.25" style="85" customWidth="1"/>
    <col min="5128" max="5128" width="12.625" style="85" customWidth="1"/>
    <col min="5129" max="5129" width="11.875" style="85" customWidth="1"/>
    <col min="5130" max="5130" width="12.625" style="85" customWidth="1"/>
    <col min="5131" max="5131" width="14.75" style="85" customWidth="1"/>
    <col min="5132" max="5347" width="9" style="85"/>
    <col min="5348" max="5348" width="10.375" style="85" customWidth="1"/>
    <col min="5349" max="5349" width="12.625" style="85" customWidth="1"/>
    <col min="5350" max="5350" width="12.75" style="85" customWidth="1"/>
    <col min="5351" max="5351" width="13.375" style="85" customWidth="1"/>
    <col min="5352" max="5352" width="11.75" style="85" customWidth="1"/>
    <col min="5353" max="5353" width="11.875" style="85" customWidth="1"/>
    <col min="5354" max="5354" width="12.625" style="85" customWidth="1"/>
    <col min="5355" max="5355" width="11.375" style="85" customWidth="1"/>
    <col min="5356" max="5356" width="11.25" style="85" customWidth="1"/>
    <col min="5357" max="5357" width="9.625" style="85" customWidth="1"/>
    <col min="5358" max="5358" width="11.625" style="85" customWidth="1"/>
    <col min="5359" max="5359" width="10" style="85" customWidth="1"/>
    <col min="5360" max="5360" width="11.375" style="85" customWidth="1"/>
    <col min="5361" max="5376" width="9" style="85"/>
    <col min="5377" max="5377" width="144.875" style="85" customWidth="1"/>
    <col min="5378" max="5379" width="13.875" style="85" customWidth="1"/>
    <col min="5380" max="5380" width="14.75" style="85" customWidth="1"/>
    <col min="5381" max="5381" width="13" style="85" customWidth="1"/>
    <col min="5382" max="5382" width="12.375" style="85" customWidth="1"/>
    <col min="5383" max="5383" width="13.25" style="85" customWidth="1"/>
    <col min="5384" max="5384" width="12.625" style="85" customWidth="1"/>
    <col min="5385" max="5385" width="11.875" style="85" customWidth="1"/>
    <col min="5386" max="5386" width="12.625" style="85" customWidth="1"/>
    <col min="5387" max="5387" width="14.75" style="85" customWidth="1"/>
    <col min="5388" max="5603" width="9" style="85"/>
    <col min="5604" max="5604" width="10.375" style="85" customWidth="1"/>
    <col min="5605" max="5605" width="12.625" style="85" customWidth="1"/>
    <col min="5606" max="5606" width="12.75" style="85" customWidth="1"/>
    <col min="5607" max="5607" width="13.375" style="85" customWidth="1"/>
    <col min="5608" max="5608" width="11.75" style="85" customWidth="1"/>
    <col min="5609" max="5609" width="11.875" style="85" customWidth="1"/>
    <col min="5610" max="5610" width="12.625" style="85" customWidth="1"/>
    <col min="5611" max="5611" width="11.375" style="85" customWidth="1"/>
    <col min="5612" max="5612" width="11.25" style="85" customWidth="1"/>
    <col min="5613" max="5613" width="9.625" style="85" customWidth="1"/>
    <col min="5614" max="5614" width="11.625" style="85" customWidth="1"/>
    <col min="5615" max="5615" width="10" style="85" customWidth="1"/>
    <col min="5616" max="5616" width="11.375" style="85" customWidth="1"/>
    <col min="5617" max="5632" width="9" style="85"/>
    <col min="5633" max="5633" width="144.875" style="85" customWidth="1"/>
    <col min="5634" max="5635" width="13.875" style="85" customWidth="1"/>
    <col min="5636" max="5636" width="14.75" style="85" customWidth="1"/>
    <col min="5637" max="5637" width="13" style="85" customWidth="1"/>
    <col min="5638" max="5638" width="12.375" style="85" customWidth="1"/>
    <col min="5639" max="5639" width="13.25" style="85" customWidth="1"/>
    <col min="5640" max="5640" width="12.625" style="85" customWidth="1"/>
    <col min="5641" max="5641" width="11.875" style="85" customWidth="1"/>
    <col min="5642" max="5642" width="12.625" style="85" customWidth="1"/>
    <col min="5643" max="5643" width="14.75" style="85" customWidth="1"/>
    <col min="5644" max="5859" width="9" style="85"/>
    <col min="5860" max="5860" width="10.375" style="85" customWidth="1"/>
    <col min="5861" max="5861" width="12.625" style="85" customWidth="1"/>
    <col min="5862" max="5862" width="12.75" style="85" customWidth="1"/>
    <col min="5863" max="5863" width="13.375" style="85" customWidth="1"/>
    <col min="5864" max="5864" width="11.75" style="85" customWidth="1"/>
    <col min="5865" max="5865" width="11.875" style="85" customWidth="1"/>
    <col min="5866" max="5866" width="12.625" style="85" customWidth="1"/>
    <col min="5867" max="5867" width="11.375" style="85" customWidth="1"/>
    <col min="5868" max="5868" width="11.25" style="85" customWidth="1"/>
    <col min="5869" max="5869" width="9.625" style="85" customWidth="1"/>
    <col min="5870" max="5870" width="11.625" style="85" customWidth="1"/>
    <col min="5871" max="5871" width="10" style="85" customWidth="1"/>
    <col min="5872" max="5872" width="11.375" style="85" customWidth="1"/>
    <col min="5873" max="5888" width="9" style="85"/>
    <col min="5889" max="5889" width="144.875" style="85" customWidth="1"/>
    <col min="5890" max="5891" width="13.875" style="85" customWidth="1"/>
    <col min="5892" max="5892" width="14.75" style="85" customWidth="1"/>
    <col min="5893" max="5893" width="13" style="85" customWidth="1"/>
    <col min="5894" max="5894" width="12.375" style="85" customWidth="1"/>
    <col min="5895" max="5895" width="13.25" style="85" customWidth="1"/>
    <col min="5896" max="5896" width="12.625" style="85" customWidth="1"/>
    <col min="5897" max="5897" width="11.875" style="85" customWidth="1"/>
    <col min="5898" max="5898" width="12.625" style="85" customWidth="1"/>
    <col min="5899" max="5899" width="14.75" style="85" customWidth="1"/>
    <col min="5900" max="6115" width="9" style="85"/>
    <col min="6116" max="6116" width="10.375" style="85" customWidth="1"/>
    <col min="6117" max="6117" width="12.625" style="85" customWidth="1"/>
    <col min="6118" max="6118" width="12.75" style="85" customWidth="1"/>
    <col min="6119" max="6119" width="13.375" style="85" customWidth="1"/>
    <col min="6120" max="6120" width="11.75" style="85" customWidth="1"/>
    <col min="6121" max="6121" width="11.875" style="85" customWidth="1"/>
    <col min="6122" max="6122" width="12.625" style="85" customWidth="1"/>
    <col min="6123" max="6123" width="11.375" style="85" customWidth="1"/>
    <col min="6124" max="6124" width="11.25" style="85" customWidth="1"/>
    <col min="6125" max="6125" width="9.625" style="85" customWidth="1"/>
    <col min="6126" max="6126" width="11.625" style="85" customWidth="1"/>
    <col min="6127" max="6127" width="10" style="85" customWidth="1"/>
    <col min="6128" max="6128" width="11.375" style="85" customWidth="1"/>
    <col min="6129" max="6144" width="9" style="85"/>
    <col min="6145" max="6145" width="144.875" style="85" customWidth="1"/>
    <col min="6146" max="6147" width="13.875" style="85" customWidth="1"/>
    <col min="6148" max="6148" width="14.75" style="85" customWidth="1"/>
    <col min="6149" max="6149" width="13" style="85" customWidth="1"/>
    <col min="6150" max="6150" width="12.375" style="85" customWidth="1"/>
    <col min="6151" max="6151" width="13.25" style="85" customWidth="1"/>
    <col min="6152" max="6152" width="12.625" style="85" customWidth="1"/>
    <col min="6153" max="6153" width="11.875" style="85" customWidth="1"/>
    <col min="6154" max="6154" width="12.625" style="85" customWidth="1"/>
    <col min="6155" max="6155" width="14.75" style="85" customWidth="1"/>
    <col min="6156" max="6371" width="9" style="85"/>
    <col min="6372" max="6372" width="10.375" style="85" customWidth="1"/>
    <col min="6373" max="6373" width="12.625" style="85" customWidth="1"/>
    <col min="6374" max="6374" width="12.75" style="85" customWidth="1"/>
    <col min="6375" max="6375" width="13.375" style="85" customWidth="1"/>
    <col min="6376" max="6376" width="11.75" style="85" customWidth="1"/>
    <col min="6377" max="6377" width="11.875" style="85" customWidth="1"/>
    <col min="6378" max="6378" width="12.625" style="85" customWidth="1"/>
    <col min="6379" max="6379" width="11.375" style="85" customWidth="1"/>
    <col min="6380" max="6380" width="11.25" style="85" customWidth="1"/>
    <col min="6381" max="6381" width="9.625" style="85" customWidth="1"/>
    <col min="6382" max="6382" width="11.625" style="85" customWidth="1"/>
    <col min="6383" max="6383" width="10" style="85" customWidth="1"/>
    <col min="6384" max="6384" width="11.375" style="85" customWidth="1"/>
    <col min="6385" max="6400" width="9" style="85"/>
    <col min="6401" max="6401" width="144.875" style="85" customWidth="1"/>
    <col min="6402" max="6403" width="13.875" style="85" customWidth="1"/>
    <col min="6404" max="6404" width="14.75" style="85" customWidth="1"/>
    <col min="6405" max="6405" width="13" style="85" customWidth="1"/>
    <col min="6406" max="6406" width="12.375" style="85" customWidth="1"/>
    <col min="6407" max="6407" width="13.25" style="85" customWidth="1"/>
    <col min="6408" max="6408" width="12.625" style="85" customWidth="1"/>
    <col min="6409" max="6409" width="11.875" style="85" customWidth="1"/>
    <col min="6410" max="6410" width="12.625" style="85" customWidth="1"/>
    <col min="6411" max="6411" width="14.75" style="85" customWidth="1"/>
    <col min="6412" max="6627" width="9" style="85"/>
    <col min="6628" max="6628" width="10.375" style="85" customWidth="1"/>
    <col min="6629" max="6629" width="12.625" style="85" customWidth="1"/>
    <col min="6630" max="6630" width="12.75" style="85" customWidth="1"/>
    <col min="6631" max="6631" width="13.375" style="85" customWidth="1"/>
    <col min="6632" max="6632" width="11.75" style="85" customWidth="1"/>
    <col min="6633" max="6633" width="11.875" style="85" customWidth="1"/>
    <col min="6634" max="6634" width="12.625" style="85" customWidth="1"/>
    <col min="6635" max="6635" width="11.375" style="85" customWidth="1"/>
    <col min="6636" max="6636" width="11.25" style="85" customWidth="1"/>
    <col min="6637" max="6637" width="9.625" style="85" customWidth="1"/>
    <col min="6638" max="6638" width="11.625" style="85" customWidth="1"/>
    <col min="6639" max="6639" width="10" style="85" customWidth="1"/>
    <col min="6640" max="6640" width="11.375" style="85" customWidth="1"/>
    <col min="6641" max="6656" width="9" style="85"/>
    <col min="6657" max="6657" width="144.875" style="85" customWidth="1"/>
    <col min="6658" max="6659" width="13.875" style="85" customWidth="1"/>
    <col min="6660" max="6660" width="14.75" style="85" customWidth="1"/>
    <col min="6661" max="6661" width="13" style="85" customWidth="1"/>
    <col min="6662" max="6662" width="12.375" style="85" customWidth="1"/>
    <col min="6663" max="6663" width="13.25" style="85" customWidth="1"/>
    <col min="6664" max="6664" width="12.625" style="85" customWidth="1"/>
    <col min="6665" max="6665" width="11.875" style="85" customWidth="1"/>
    <col min="6666" max="6666" width="12.625" style="85" customWidth="1"/>
    <col min="6667" max="6667" width="14.75" style="85" customWidth="1"/>
    <col min="6668" max="6883" width="9" style="85"/>
    <col min="6884" max="6884" width="10.375" style="85" customWidth="1"/>
    <col min="6885" max="6885" width="12.625" style="85" customWidth="1"/>
    <col min="6886" max="6886" width="12.75" style="85" customWidth="1"/>
    <col min="6887" max="6887" width="13.375" style="85" customWidth="1"/>
    <col min="6888" max="6888" width="11.75" style="85" customWidth="1"/>
    <col min="6889" max="6889" width="11.875" style="85" customWidth="1"/>
    <col min="6890" max="6890" width="12.625" style="85" customWidth="1"/>
    <col min="6891" max="6891" width="11.375" style="85" customWidth="1"/>
    <col min="6892" max="6892" width="11.25" style="85" customWidth="1"/>
    <col min="6893" max="6893" width="9.625" style="85" customWidth="1"/>
    <col min="6894" max="6894" width="11.625" style="85" customWidth="1"/>
    <col min="6895" max="6895" width="10" style="85" customWidth="1"/>
    <col min="6896" max="6896" width="11.375" style="85" customWidth="1"/>
    <col min="6897" max="6912" width="9" style="85"/>
    <col min="6913" max="6913" width="144.875" style="85" customWidth="1"/>
    <col min="6914" max="6915" width="13.875" style="85" customWidth="1"/>
    <col min="6916" max="6916" width="14.75" style="85" customWidth="1"/>
    <col min="6917" max="6917" width="13" style="85" customWidth="1"/>
    <col min="6918" max="6918" width="12.375" style="85" customWidth="1"/>
    <col min="6919" max="6919" width="13.25" style="85" customWidth="1"/>
    <col min="6920" max="6920" width="12.625" style="85" customWidth="1"/>
    <col min="6921" max="6921" width="11.875" style="85" customWidth="1"/>
    <col min="6922" max="6922" width="12.625" style="85" customWidth="1"/>
    <col min="6923" max="6923" width="14.75" style="85" customWidth="1"/>
    <col min="6924" max="7139" width="9" style="85"/>
    <col min="7140" max="7140" width="10.375" style="85" customWidth="1"/>
    <col min="7141" max="7141" width="12.625" style="85" customWidth="1"/>
    <col min="7142" max="7142" width="12.75" style="85" customWidth="1"/>
    <col min="7143" max="7143" width="13.375" style="85" customWidth="1"/>
    <col min="7144" max="7144" width="11.75" style="85" customWidth="1"/>
    <col min="7145" max="7145" width="11.875" style="85" customWidth="1"/>
    <col min="7146" max="7146" width="12.625" style="85" customWidth="1"/>
    <col min="7147" max="7147" width="11.375" style="85" customWidth="1"/>
    <col min="7148" max="7148" width="11.25" style="85" customWidth="1"/>
    <col min="7149" max="7149" width="9.625" style="85" customWidth="1"/>
    <col min="7150" max="7150" width="11.625" style="85" customWidth="1"/>
    <col min="7151" max="7151" width="10" style="85" customWidth="1"/>
    <col min="7152" max="7152" width="11.375" style="85" customWidth="1"/>
    <col min="7153" max="7168" width="9" style="85"/>
    <col min="7169" max="7169" width="144.875" style="85" customWidth="1"/>
    <col min="7170" max="7171" width="13.875" style="85" customWidth="1"/>
    <col min="7172" max="7172" width="14.75" style="85" customWidth="1"/>
    <col min="7173" max="7173" width="13" style="85" customWidth="1"/>
    <col min="7174" max="7174" width="12.375" style="85" customWidth="1"/>
    <col min="7175" max="7175" width="13.25" style="85" customWidth="1"/>
    <col min="7176" max="7176" width="12.625" style="85" customWidth="1"/>
    <col min="7177" max="7177" width="11.875" style="85" customWidth="1"/>
    <col min="7178" max="7178" width="12.625" style="85" customWidth="1"/>
    <col min="7179" max="7179" width="14.75" style="85" customWidth="1"/>
    <col min="7180" max="7395" width="9" style="85"/>
    <col min="7396" max="7396" width="10.375" style="85" customWidth="1"/>
    <col min="7397" max="7397" width="12.625" style="85" customWidth="1"/>
    <col min="7398" max="7398" width="12.75" style="85" customWidth="1"/>
    <col min="7399" max="7399" width="13.375" style="85" customWidth="1"/>
    <col min="7400" max="7400" width="11.75" style="85" customWidth="1"/>
    <col min="7401" max="7401" width="11.875" style="85" customWidth="1"/>
    <col min="7402" max="7402" width="12.625" style="85" customWidth="1"/>
    <col min="7403" max="7403" width="11.375" style="85" customWidth="1"/>
    <col min="7404" max="7404" width="11.25" style="85" customWidth="1"/>
    <col min="7405" max="7405" width="9.625" style="85" customWidth="1"/>
    <col min="7406" max="7406" width="11.625" style="85" customWidth="1"/>
    <col min="7407" max="7407" width="10" style="85" customWidth="1"/>
    <col min="7408" max="7408" width="11.375" style="85" customWidth="1"/>
    <col min="7409" max="7424" width="9" style="85"/>
    <col min="7425" max="7425" width="144.875" style="85" customWidth="1"/>
    <col min="7426" max="7427" width="13.875" style="85" customWidth="1"/>
    <col min="7428" max="7428" width="14.75" style="85" customWidth="1"/>
    <col min="7429" max="7429" width="13" style="85" customWidth="1"/>
    <col min="7430" max="7430" width="12.375" style="85" customWidth="1"/>
    <col min="7431" max="7431" width="13.25" style="85" customWidth="1"/>
    <col min="7432" max="7432" width="12.625" style="85" customWidth="1"/>
    <col min="7433" max="7433" width="11.875" style="85" customWidth="1"/>
    <col min="7434" max="7434" width="12.625" style="85" customWidth="1"/>
    <col min="7435" max="7435" width="14.75" style="85" customWidth="1"/>
    <col min="7436" max="7651" width="9" style="85"/>
    <col min="7652" max="7652" width="10.375" style="85" customWidth="1"/>
    <col min="7653" max="7653" width="12.625" style="85" customWidth="1"/>
    <col min="7654" max="7654" width="12.75" style="85" customWidth="1"/>
    <col min="7655" max="7655" width="13.375" style="85" customWidth="1"/>
    <col min="7656" max="7656" width="11.75" style="85" customWidth="1"/>
    <col min="7657" max="7657" width="11.875" style="85" customWidth="1"/>
    <col min="7658" max="7658" width="12.625" style="85" customWidth="1"/>
    <col min="7659" max="7659" width="11.375" style="85" customWidth="1"/>
    <col min="7660" max="7660" width="11.25" style="85" customWidth="1"/>
    <col min="7661" max="7661" width="9.625" style="85" customWidth="1"/>
    <col min="7662" max="7662" width="11.625" style="85" customWidth="1"/>
    <col min="7663" max="7663" width="10" style="85" customWidth="1"/>
    <col min="7664" max="7664" width="11.375" style="85" customWidth="1"/>
    <col min="7665" max="7680" width="9" style="85"/>
    <col min="7681" max="7681" width="144.875" style="85" customWidth="1"/>
    <col min="7682" max="7683" width="13.875" style="85" customWidth="1"/>
    <col min="7684" max="7684" width="14.75" style="85" customWidth="1"/>
    <col min="7685" max="7685" width="13" style="85" customWidth="1"/>
    <col min="7686" max="7686" width="12.375" style="85" customWidth="1"/>
    <col min="7687" max="7687" width="13.25" style="85" customWidth="1"/>
    <col min="7688" max="7688" width="12.625" style="85" customWidth="1"/>
    <col min="7689" max="7689" width="11.875" style="85" customWidth="1"/>
    <col min="7690" max="7690" width="12.625" style="85" customWidth="1"/>
    <col min="7691" max="7691" width="14.75" style="85" customWidth="1"/>
    <col min="7692" max="7907" width="9" style="85"/>
    <col min="7908" max="7908" width="10.375" style="85" customWidth="1"/>
    <col min="7909" max="7909" width="12.625" style="85" customWidth="1"/>
    <col min="7910" max="7910" width="12.75" style="85" customWidth="1"/>
    <col min="7911" max="7911" width="13.375" style="85" customWidth="1"/>
    <col min="7912" max="7912" width="11.75" style="85" customWidth="1"/>
    <col min="7913" max="7913" width="11.875" style="85" customWidth="1"/>
    <col min="7914" max="7914" width="12.625" style="85" customWidth="1"/>
    <col min="7915" max="7915" width="11.375" style="85" customWidth="1"/>
    <col min="7916" max="7916" width="11.25" style="85" customWidth="1"/>
    <col min="7917" max="7917" width="9.625" style="85" customWidth="1"/>
    <col min="7918" max="7918" width="11.625" style="85" customWidth="1"/>
    <col min="7919" max="7919" width="10" style="85" customWidth="1"/>
    <col min="7920" max="7920" width="11.375" style="85" customWidth="1"/>
    <col min="7921" max="7936" width="9" style="85"/>
    <col min="7937" max="7937" width="144.875" style="85" customWidth="1"/>
    <col min="7938" max="7939" width="13.875" style="85" customWidth="1"/>
    <col min="7940" max="7940" width="14.75" style="85" customWidth="1"/>
    <col min="7941" max="7941" width="13" style="85" customWidth="1"/>
    <col min="7942" max="7942" width="12.375" style="85" customWidth="1"/>
    <col min="7943" max="7943" width="13.25" style="85" customWidth="1"/>
    <col min="7944" max="7944" width="12.625" style="85" customWidth="1"/>
    <col min="7945" max="7945" width="11.875" style="85" customWidth="1"/>
    <col min="7946" max="7946" width="12.625" style="85" customWidth="1"/>
    <col min="7947" max="7947" width="14.75" style="85" customWidth="1"/>
    <col min="7948" max="8163" width="9" style="85"/>
    <col min="8164" max="8164" width="10.375" style="85" customWidth="1"/>
    <col min="8165" max="8165" width="12.625" style="85" customWidth="1"/>
    <col min="8166" max="8166" width="12.75" style="85" customWidth="1"/>
    <col min="8167" max="8167" width="13.375" style="85" customWidth="1"/>
    <col min="8168" max="8168" width="11.75" style="85" customWidth="1"/>
    <col min="8169" max="8169" width="11.875" style="85" customWidth="1"/>
    <col min="8170" max="8170" width="12.625" style="85" customWidth="1"/>
    <col min="8171" max="8171" width="11.375" style="85" customWidth="1"/>
    <col min="8172" max="8172" width="11.25" style="85" customWidth="1"/>
    <col min="8173" max="8173" width="9.625" style="85" customWidth="1"/>
    <col min="8174" max="8174" width="11.625" style="85" customWidth="1"/>
    <col min="8175" max="8175" width="10" style="85" customWidth="1"/>
    <col min="8176" max="8176" width="11.375" style="85" customWidth="1"/>
    <col min="8177" max="8192" width="9" style="85"/>
    <col min="8193" max="8193" width="144.875" style="85" customWidth="1"/>
    <col min="8194" max="8195" width="13.875" style="85" customWidth="1"/>
    <col min="8196" max="8196" width="14.75" style="85" customWidth="1"/>
    <col min="8197" max="8197" width="13" style="85" customWidth="1"/>
    <col min="8198" max="8198" width="12.375" style="85" customWidth="1"/>
    <col min="8199" max="8199" width="13.25" style="85" customWidth="1"/>
    <col min="8200" max="8200" width="12.625" style="85" customWidth="1"/>
    <col min="8201" max="8201" width="11.875" style="85" customWidth="1"/>
    <col min="8202" max="8202" width="12.625" style="85" customWidth="1"/>
    <col min="8203" max="8203" width="14.75" style="85" customWidth="1"/>
    <col min="8204" max="8419" width="9" style="85"/>
    <col min="8420" max="8420" width="10.375" style="85" customWidth="1"/>
    <col min="8421" max="8421" width="12.625" style="85" customWidth="1"/>
    <col min="8422" max="8422" width="12.75" style="85" customWidth="1"/>
    <col min="8423" max="8423" width="13.375" style="85" customWidth="1"/>
    <col min="8424" max="8424" width="11.75" style="85" customWidth="1"/>
    <col min="8425" max="8425" width="11.875" style="85" customWidth="1"/>
    <col min="8426" max="8426" width="12.625" style="85" customWidth="1"/>
    <col min="8427" max="8427" width="11.375" style="85" customWidth="1"/>
    <col min="8428" max="8428" width="11.25" style="85" customWidth="1"/>
    <col min="8429" max="8429" width="9.625" style="85" customWidth="1"/>
    <col min="8430" max="8430" width="11.625" style="85" customWidth="1"/>
    <col min="8431" max="8431" width="10" style="85" customWidth="1"/>
    <col min="8432" max="8432" width="11.375" style="85" customWidth="1"/>
    <col min="8433" max="8448" width="9" style="85"/>
    <col min="8449" max="8449" width="144.875" style="85" customWidth="1"/>
    <col min="8450" max="8451" width="13.875" style="85" customWidth="1"/>
    <col min="8452" max="8452" width="14.75" style="85" customWidth="1"/>
    <col min="8453" max="8453" width="13" style="85" customWidth="1"/>
    <col min="8454" max="8454" width="12.375" style="85" customWidth="1"/>
    <col min="8455" max="8455" width="13.25" style="85" customWidth="1"/>
    <col min="8456" max="8456" width="12.625" style="85" customWidth="1"/>
    <col min="8457" max="8457" width="11.875" style="85" customWidth="1"/>
    <col min="8458" max="8458" width="12.625" style="85" customWidth="1"/>
    <col min="8459" max="8459" width="14.75" style="85" customWidth="1"/>
    <col min="8460" max="8675" width="9" style="85"/>
    <col min="8676" max="8676" width="10.375" style="85" customWidth="1"/>
    <col min="8677" max="8677" width="12.625" style="85" customWidth="1"/>
    <col min="8678" max="8678" width="12.75" style="85" customWidth="1"/>
    <col min="8679" max="8679" width="13.375" style="85" customWidth="1"/>
    <col min="8680" max="8680" width="11.75" style="85" customWidth="1"/>
    <col min="8681" max="8681" width="11.875" style="85" customWidth="1"/>
    <col min="8682" max="8682" width="12.625" style="85" customWidth="1"/>
    <col min="8683" max="8683" width="11.375" style="85" customWidth="1"/>
    <col min="8684" max="8684" width="11.25" style="85" customWidth="1"/>
    <col min="8685" max="8685" width="9.625" style="85" customWidth="1"/>
    <col min="8686" max="8686" width="11.625" style="85" customWidth="1"/>
    <col min="8687" max="8687" width="10" style="85" customWidth="1"/>
    <col min="8688" max="8688" width="11.375" style="85" customWidth="1"/>
    <col min="8689" max="8704" width="9" style="85"/>
    <col min="8705" max="8705" width="144.875" style="85" customWidth="1"/>
    <col min="8706" max="8707" width="13.875" style="85" customWidth="1"/>
    <col min="8708" max="8708" width="14.75" style="85" customWidth="1"/>
    <col min="8709" max="8709" width="13" style="85" customWidth="1"/>
    <col min="8710" max="8710" width="12.375" style="85" customWidth="1"/>
    <col min="8711" max="8711" width="13.25" style="85" customWidth="1"/>
    <col min="8712" max="8712" width="12.625" style="85" customWidth="1"/>
    <col min="8713" max="8713" width="11.875" style="85" customWidth="1"/>
    <col min="8714" max="8714" width="12.625" style="85" customWidth="1"/>
    <col min="8715" max="8715" width="14.75" style="85" customWidth="1"/>
    <col min="8716" max="8931" width="9" style="85"/>
    <col min="8932" max="8932" width="10.375" style="85" customWidth="1"/>
    <col min="8933" max="8933" width="12.625" style="85" customWidth="1"/>
    <col min="8934" max="8934" width="12.75" style="85" customWidth="1"/>
    <col min="8935" max="8935" width="13.375" style="85" customWidth="1"/>
    <col min="8936" max="8936" width="11.75" style="85" customWidth="1"/>
    <col min="8937" max="8937" width="11.875" style="85" customWidth="1"/>
    <col min="8938" max="8938" width="12.625" style="85" customWidth="1"/>
    <col min="8939" max="8939" width="11.375" style="85" customWidth="1"/>
    <col min="8940" max="8940" width="11.25" style="85" customWidth="1"/>
    <col min="8941" max="8941" width="9.625" style="85" customWidth="1"/>
    <col min="8942" max="8942" width="11.625" style="85" customWidth="1"/>
    <col min="8943" max="8943" width="10" style="85" customWidth="1"/>
    <col min="8944" max="8944" width="11.375" style="85" customWidth="1"/>
    <col min="8945" max="8960" width="9" style="85"/>
    <col min="8961" max="8961" width="144.875" style="85" customWidth="1"/>
    <col min="8962" max="8963" width="13.875" style="85" customWidth="1"/>
    <col min="8964" max="8964" width="14.75" style="85" customWidth="1"/>
    <col min="8965" max="8965" width="13" style="85" customWidth="1"/>
    <col min="8966" max="8966" width="12.375" style="85" customWidth="1"/>
    <col min="8967" max="8967" width="13.25" style="85" customWidth="1"/>
    <col min="8968" max="8968" width="12.625" style="85" customWidth="1"/>
    <col min="8969" max="8969" width="11.875" style="85" customWidth="1"/>
    <col min="8970" max="8970" width="12.625" style="85" customWidth="1"/>
    <col min="8971" max="8971" width="14.75" style="85" customWidth="1"/>
    <col min="8972" max="9187" width="9" style="85"/>
    <col min="9188" max="9188" width="10.375" style="85" customWidth="1"/>
    <col min="9189" max="9189" width="12.625" style="85" customWidth="1"/>
    <col min="9190" max="9190" width="12.75" style="85" customWidth="1"/>
    <col min="9191" max="9191" width="13.375" style="85" customWidth="1"/>
    <col min="9192" max="9192" width="11.75" style="85" customWidth="1"/>
    <col min="9193" max="9193" width="11.875" style="85" customWidth="1"/>
    <col min="9194" max="9194" width="12.625" style="85" customWidth="1"/>
    <col min="9195" max="9195" width="11.375" style="85" customWidth="1"/>
    <col min="9196" max="9196" width="11.25" style="85" customWidth="1"/>
    <col min="9197" max="9197" width="9.625" style="85" customWidth="1"/>
    <col min="9198" max="9198" width="11.625" style="85" customWidth="1"/>
    <col min="9199" max="9199" width="10" style="85" customWidth="1"/>
    <col min="9200" max="9200" width="11.375" style="85" customWidth="1"/>
    <col min="9201" max="9216" width="9" style="85"/>
    <col min="9217" max="9217" width="144.875" style="85" customWidth="1"/>
    <col min="9218" max="9219" width="13.875" style="85" customWidth="1"/>
    <col min="9220" max="9220" width="14.75" style="85" customWidth="1"/>
    <col min="9221" max="9221" width="13" style="85" customWidth="1"/>
    <col min="9222" max="9222" width="12.375" style="85" customWidth="1"/>
    <col min="9223" max="9223" width="13.25" style="85" customWidth="1"/>
    <col min="9224" max="9224" width="12.625" style="85" customWidth="1"/>
    <col min="9225" max="9225" width="11.875" style="85" customWidth="1"/>
    <col min="9226" max="9226" width="12.625" style="85" customWidth="1"/>
    <col min="9227" max="9227" width="14.75" style="85" customWidth="1"/>
    <col min="9228" max="9443" width="9" style="85"/>
    <col min="9444" max="9444" width="10.375" style="85" customWidth="1"/>
    <col min="9445" max="9445" width="12.625" style="85" customWidth="1"/>
    <col min="9446" max="9446" width="12.75" style="85" customWidth="1"/>
    <col min="9447" max="9447" width="13.375" style="85" customWidth="1"/>
    <col min="9448" max="9448" width="11.75" style="85" customWidth="1"/>
    <col min="9449" max="9449" width="11.875" style="85" customWidth="1"/>
    <col min="9450" max="9450" width="12.625" style="85" customWidth="1"/>
    <col min="9451" max="9451" width="11.375" style="85" customWidth="1"/>
    <col min="9452" max="9452" width="11.25" style="85" customWidth="1"/>
    <col min="9453" max="9453" width="9.625" style="85" customWidth="1"/>
    <col min="9454" max="9454" width="11.625" style="85" customWidth="1"/>
    <col min="9455" max="9455" width="10" style="85" customWidth="1"/>
    <col min="9456" max="9456" width="11.375" style="85" customWidth="1"/>
    <col min="9457" max="9472" width="9" style="85"/>
    <col min="9473" max="9473" width="144.875" style="85" customWidth="1"/>
    <col min="9474" max="9475" width="13.875" style="85" customWidth="1"/>
    <col min="9476" max="9476" width="14.75" style="85" customWidth="1"/>
    <col min="9477" max="9477" width="13" style="85" customWidth="1"/>
    <col min="9478" max="9478" width="12.375" style="85" customWidth="1"/>
    <col min="9479" max="9479" width="13.25" style="85" customWidth="1"/>
    <col min="9480" max="9480" width="12.625" style="85" customWidth="1"/>
    <col min="9481" max="9481" width="11.875" style="85" customWidth="1"/>
    <col min="9482" max="9482" width="12.625" style="85" customWidth="1"/>
    <col min="9483" max="9483" width="14.75" style="85" customWidth="1"/>
    <col min="9484" max="9699" width="9" style="85"/>
    <col min="9700" max="9700" width="10.375" style="85" customWidth="1"/>
    <col min="9701" max="9701" width="12.625" style="85" customWidth="1"/>
    <col min="9702" max="9702" width="12.75" style="85" customWidth="1"/>
    <col min="9703" max="9703" width="13.375" style="85" customWidth="1"/>
    <col min="9704" max="9704" width="11.75" style="85" customWidth="1"/>
    <col min="9705" max="9705" width="11.875" style="85" customWidth="1"/>
    <col min="9706" max="9706" width="12.625" style="85" customWidth="1"/>
    <col min="9707" max="9707" width="11.375" style="85" customWidth="1"/>
    <col min="9708" max="9708" width="11.25" style="85" customWidth="1"/>
    <col min="9709" max="9709" width="9.625" style="85" customWidth="1"/>
    <col min="9710" max="9710" width="11.625" style="85" customWidth="1"/>
    <col min="9711" max="9711" width="10" style="85" customWidth="1"/>
    <col min="9712" max="9712" width="11.375" style="85" customWidth="1"/>
    <col min="9713" max="9728" width="9" style="85"/>
    <col min="9729" max="9729" width="144.875" style="85" customWidth="1"/>
    <col min="9730" max="9731" width="13.875" style="85" customWidth="1"/>
    <col min="9732" max="9732" width="14.75" style="85" customWidth="1"/>
    <col min="9733" max="9733" width="13" style="85" customWidth="1"/>
    <col min="9734" max="9734" width="12.375" style="85" customWidth="1"/>
    <col min="9735" max="9735" width="13.25" style="85" customWidth="1"/>
    <col min="9736" max="9736" width="12.625" style="85" customWidth="1"/>
    <col min="9737" max="9737" width="11.875" style="85" customWidth="1"/>
    <col min="9738" max="9738" width="12.625" style="85" customWidth="1"/>
    <col min="9739" max="9739" width="14.75" style="85" customWidth="1"/>
    <col min="9740" max="9955" width="9" style="85"/>
    <col min="9956" max="9956" width="10.375" style="85" customWidth="1"/>
    <col min="9957" max="9957" width="12.625" style="85" customWidth="1"/>
    <col min="9958" max="9958" width="12.75" style="85" customWidth="1"/>
    <col min="9959" max="9959" width="13.375" style="85" customWidth="1"/>
    <col min="9960" max="9960" width="11.75" style="85" customWidth="1"/>
    <col min="9961" max="9961" width="11.875" style="85" customWidth="1"/>
    <col min="9962" max="9962" width="12.625" style="85" customWidth="1"/>
    <col min="9963" max="9963" width="11.375" style="85" customWidth="1"/>
    <col min="9964" max="9964" width="11.25" style="85" customWidth="1"/>
    <col min="9965" max="9965" width="9.625" style="85" customWidth="1"/>
    <col min="9966" max="9966" width="11.625" style="85" customWidth="1"/>
    <col min="9967" max="9967" width="10" style="85" customWidth="1"/>
    <col min="9968" max="9968" width="11.375" style="85" customWidth="1"/>
    <col min="9969" max="9984" width="9" style="85"/>
    <col min="9985" max="9985" width="144.875" style="85" customWidth="1"/>
    <col min="9986" max="9987" width="13.875" style="85" customWidth="1"/>
    <col min="9988" max="9988" width="14.75" style="85" customWidth="1"/>
    <col min="9989" max="9989" width="13" style="85" customWidth="1"/>
    <col min="9990" max="9990" width="12.375" style="85" customWidth="1"/>
    <col min="9991" max="9991" width="13.25" style="85" customWidth="1"/>
    <col min="9992" max="9992" width="12.625" style="85" customWidth="1"/>
    <col min="9993" max="9993" width="11.875" style="85" customWidth="1"/>
    <col min="9994" max="9994" width="12.625" style="85" customWidth="1"/>
    <col min="9995" max="9995" width="14.75" style="85" customWidth="1"/>
    <col min="9996" max="10211" width="9" style="85"/>
    <col min="10212" max="10212" width="10.375" style="85" customWidth="1"/>
    <col min="10213" max="10213" width="12.625" style="85" customWidth="1"/>
    <col min="10214" max="10214" width="12.75" style="85" customWidth="1"/>
    <col min="10215" max="10215" width="13.375" style="85" customWidth="1"/>
    <col min="10216" max="10216" width="11.75" style="85" customWidth="1"/>
    <col min="10217" max="10217" width="11.875" style="85" customWidth="1"/>
    <col min="10218" max="10218" width="12.625" style="85" customWidth="1"/>
    <col min="10219" max="10219" width="11.375" style="85" customWidth="1"/>
    <col min="10220" max="10220" width="11.25" style="85" customWidth="1"/>
    <col min="10221" max="10221" width="9.625" style="85" customWidth="1"/>
    <col min="10222" max="10222" width="11.625" style="85" customWidth="1"/>
    <col min="10223" max="10223" width="10" style="85" customWidth="1"/>
    <col min="10224" max="10224" width="11.375" style="85" customWidth="1"/>
    <col min="10225" max="10240" width="9" style="85"/>
    <col min="10241" max="10241" width="144.875" style="85" customWidth="1"/>
    <col min="10242" max="10243" width="13.875" style="85" customWidth="1"/>
    <col min="10244" max="10244" width="14.75" style="85" customWidth="1"/>
    <col min="10245" max="10245" width="13" style="85" customWidth="1"/>
    <col min="10246" max="10246" width="12.375" style="85" customWidth="1"/>
    <col min="10247" max="10247" width="13.25" style="85" customWidth="1"/>
    <col min="10248" max="10248" width="12.625" style="85" customWidth="1"/>
    <col min="10249" max="10249" width="11.875" style="85" customWidth="1"/>
    <col min="10250" max="10250" width="12.625" style="85" customWidth="1"/>
    <col min="10251" max="10251" width="14.75" style="85" customWidth="1"/>
    <col min="10252" max="10467" width="9" style="85"/>
    <col min="10468" max="10468" width="10.375" style="85" customWidth="1"/>
    <col min="10469" max="10469" width="12.625" style="85" customWidth="1"/>
    <col min="10470" max="10470" width="12.75" style="85" customWidth="1"/>
    <col min="10471" max="10471" width="13.375" style="85" customWidth="1"/>
    <col min="10472" max="10472" width="11.75" style="85" customWidth="1"/>
    <col min="10473" max="10473" width="11.875" style="85" customWidth="1"/>
    <col min="10474" max="10474" width="12.625" style="85" customWidth="1"/>
    <col min="10475" max="10475" width="11.375" style="85" customWidth="1"/>
    <col min="10476" max="10476" width="11.25" style="85" customWidth="1"/>
    <col min="10477" max="10477" width="9.625" style="85" customWidth="1"/>
    <col min="10478" max="10478" width="11.625" style="85" customWidth="1"/>
    <col min="10479" max="10479" width="10" style="85" customWidth="1"/>
    <col min="10480" max="10480" width="11.375" style="85" customWidth="1"/>
    <col min="10481" max="10496" width="9" style="85"/>
    <col min="10497" max="10497" width="144.875" style="85" customWidth="1"/>
    <col min="10498" max="10499" width="13.875" style="85" customWidth="1"/>
    <col min="10500" max="10500" width="14.75" style="85" customWidth="1"/>
    <col min="10501" max="10501" width="13" style="85" customWidth="1"/>
    <col min="10502" max="10502" width="12.375" style="85" customWidth="1"/>
    <col min="10503" max="10503" width="13.25" style="85" customWidth="1"/>
    <col min="10504" max="10504" width="12.625" style="85" customWidth="1"/>
    <col min="10505" max="10505" width="11.875" style="85" customWidth="1"/>
    <col min="10506" max="10506" width="12.625" style="85" customWidth="1"/>
    <col min="10507" max="10507" width="14.75" style="85" customWidth="1"/>
    <col min="10508" max="10723" width="9" style="85"/>
    <col min="10724" max="10724" width="10.375" style="85" customWidth="1"/>
    <col min="10725" max="10725" width="12.625" style="85" customWidth="1"/>
    <col min="10726" max="10726" width="12.75" style="85" customWidth="1"/>
    <col min="10727" max="10727" width="13.375" style="85" customWidth="1"/>
    <col min="10728" max="10728" width="11.75" style="85" customWidth="1"/>
    <col min="10729" max="10729" width="11.875" style="85" customWidth="1"/>
    <col min="10730" max="10730" width="12.625" style="85" customWidth="1"/>
    <col min="10731" max="10731" width="11.375" style="85" customWidth="1"/>
    <col min="10732" max="10732" width="11.25" style="85" customWidth="1"/>
    <col min="10733" max="10733" width="9.625" style="85" customWidth="1"/>
    <col min="10734" max="10734" width="11.625" style="85" customWidth="1"/>
    <col min="10735" max="10735" width="10" style="85" customWidth="1"/>
    <col min="10736" max="10736" width="11.375" style="85" customWidth="1"/>
    <col min="10737" max="10752" width="9" style="85"/>
    <col min="10753" max="10753" width="144.875" style="85" customWidth="1"/>
    <col min="10754" max="10755" width="13.875" style="85" customWidth="1"/>
    <col min="10756" max="10756" width="14.75" style="85" customWidth="1"/>
    <col min="10757" max="10757" width="13" style="85" customWidth="1"/>
    <col min="10758" max="10758" width="12.375" style="85" customWidth="1"/>
    <col min="10759" max="10759" width="13.25" style="85" customWidth="1"/>
    <col min="10760" max="10760" width="12.625" style="85" customWidth="1"/>
    <col min="10761" max="10761" width="11.875" style="85" customWidth="1"/>
    <col min="10762" max="10762" width="12.625" style="85" customWidth="1"/>
    <col min="10763" max="10763" width="14.75" style="85" customWidth="1"/>
    <col min="10764" max="10979" width="9" style="85"/>
    <col min="10980" max="10980" width="10.375" style="85" customWidth="1"/>
    <col min="10981" max="10981" width="12.625" style="85" customWidth="1"/>
    <col min="10982" max="10982" width="12.75" style="85" customWidth="1"/>
    <col min="10983" max="10983" width="13.375" style="85" customWidth="1"/>
    <col min="10984" max="10984" width="11.75" style="85" customWidth="1"/>
    <col min="10985" max="10985" width="11.875" style="85" customWidth="1"/>
    <col min="10986" max="10986" width="12.625" style="85" customWidth="1"/>
    <col min="10987" max="10987" width="11.375" style="85" customWidth="1"/>
    <col min="10988" max="10988" width="11.25" style="85" customWidth="1"/>
    <col min="10989" max="10989" width="9.625" style="85" customWidth="1"/>
    <col min="10990" max="10990" width="11.625" style="85" customWidth="1"/>
    <col min="10991" max="10991" width="10" style="85" customWidth="1"/>
    <col min="10992" max="10992" width="11.375" style="85" customWidth="1"/>
    <col min="10993" max="11008" width="9" style="85"/>
    <col min="11009" max="11009" width="144.875" style="85" customWidth="1"/>
    <col min="11010" max="11011" width="13.875" style="85" customWidth="1"/>
    <col min="11012" max="11012" width="14.75" style="85" customWidth="1"/>
    <col min="11013" max="11013" width="13" style="85" customWidth="1"/>
    <col min="11014" max="11014" width="12.375" style="85" customWidth="1"/>
    <col min="11015" max="11015" width="13.25" style="85" customWidth="1"/>
    <col min="11016" max="11016" width="12.625" style="85" customWidth="1"/>
    <col min="11017" max="11017" width="11.875" style="85" customWidth="1"/>
    <col min="11018" max="11018" width="12.625" style="85" customWidth="1"/>
    <col min="11019" max="11019" width="14.75" style="85" customWidth="1"/>
    <col min="11020" max="11235" width="9" style="85"/>
    <col min="11236" max="11236" width="10.375" style="85" customWidth="1"/>
    <col min="11237" max="11237" width="12.625" style="85" customWidth="1"/>
    <col min="11238" max="11238" width="12.75" style="85" customWidth="1"/>
    <col min="11239" max="11239" width="13.375" style="85" customWidth="1"/>
    <col min="11240" max="11240" width="11.75" style="85" customWidth="1"/>
    <col min="11241" max="11241" width="11.875" style="85" customWidth="1"/>
    <col min="11242" max="11242" width="12.625" style="85" customWidth="1"/>
    <col min="11243" max="11243" width="11.375" style="85" customWidth="1"/>
    <col min="11244" max="11244" width="11.25" style="85" customWidth="1"/>
    <col min="11245" max="11245" width="9.625" style="85" customWidth="1"/>
    <col min="11246" max="11246" width="11.625" style="85" customWidth="1"/>
    <col min="11247" max="11247" width="10" style="85" customWidth="1"/>
    <col min="11248" max="11248" width="11.375" style="85" customWidth="1"/>
    <col min="11249" max="11264" width="9" style="85"/>
    <col min="11265" max="11265" width="144.875" style="85" customWidth="1"/>
    <col min="11266" max="11267" width="13.875" style="85" customWidth="1"/>
    <col min="11268" max="11268" width="14.75" style="85" customWidth="1"/>
    <col min="11269" max="11269" width="13" style="85" customWidth="1"/>
    <col min="11270" max="11270" width="12.375" style="85" customWidth="1"/>
    <col min="11271" max="11271" width="13.25" style="85" customWidth="1"/>
    <col min="11272" max="11272" width="12.625" style="85" customWidth="1"/>
    <col min="11273" max="11273" width="11.875" style="85" customWidth="1"/>
    <col min="11274" max="11274" width="12.625" style="85" customWidth="1"/>
    <col min="11275" max="11275" width="14.75" style="85" customWidth="1"/>
    <col min="11276" max="11491" width="9" style="85"/>
    <col min="11492" max="11492" width="10.375" style="85" customWidth="1"/>
    <col min="11493" max="11493" width="12.625" style="85" customWidth="1"/>
    <col min="11494" max="11494" width="12.75" style="85" customWidth="1"/>
    <col min="11495" max="11495" width="13.375" style="85" customWidth="1"/>
    <col min="11496" max="11496" width="11.75" style="85" customWidth="1"/>
    <col min="11497" max="11497" width="11.875" style="85" customWidth="1"/>
    <col min="11498" max="11498" width="12.625" style="85" customWidth="1"/>
    <col min="11499" max="11499" width="11.375" style="85" customWidth="1"/>
    <col min="11500" max="11500" width="11.25" style="85" customWidth="1"/>
    <col min="11501" max="11501" width="9.625" style="85" customWidth="1"/>
    <col min="11502" max="11502" width="11.625" style="85" customWidth="1"/>
    <col min="11503" max="11503" width="10" style="85" customWidth="1"/>
    <col min="11504" max="11504" width="11.375" style="85" customWidth="1"/>
    <col min="11505" max="11520" width="9" style="85"/>
    <col min="11521" max="11521" width="144.875" style="85" customWidth="1"/>
    <col min="11522" max="11523" width="13.875" style="85" customWidth="1"/>
    <col min="11524" max="11524" width="14.75" style="85" customWidth="1"/>
    <col min="11525" max="11525" width="13" style="85" customWidth="1"/>
    <col min="11526" max="11526" width="12.375" style="85" customWidth="1"/>
    <col min="11527" max="11527" width="13.25" style="85" customWidth="1"/>
    <col min="11528" max="11528" width="12.625" style="85" customWidth="1"/>
    <col min="11529" max="11529" width="11.875" style="85" customWidth="1"/>
    <col min="11530" max="11530" width="12.625" style="85" customWidth="1"/>
    <col min="11531" max="11531" width="14.75" style="85" customWidth="1"/>
    <col min="11532" max="11747" width="9" style="85"/>
    <col min="11748" max="11748" width="10.375" style="85" customWidth="1"/>
    <col min="11749" max="11749" width="12.625" style="85" customWidth="1"/>
    <col min="11750" max="11750" width="12.75" style="85" customWidth="1"/>
    <col min="11751" max="11751" width="13.375" style="85" customWidth="1"/>
    <col min="11752" max="11752" width="11.75" style="85" customWidth="1"/>
    <col min="11753" max="11753" width="11.875" style="85" customWidth="1"/>
    <col min="11754" max="11754" width="12.625" style="85" customWidth="1"/>
    <col min="11755" max="11755" width="11.375" style="85" customWidth="1"/>
    <col min="11756" max="11756" width="11.25" style="85" customWidth="1"/>
    <col min="11757" max="11757" width="9.625" style="85" customWidth="1"/>
    <col min="11758" max="11758" width="11.625" style="85" customWidth="1"/>
    <col min="11759" max="11759" width="10" style="85" customWidth="1"/>
    <col min="11760" max="11760" width="11.375" style="85" customWidth="1"/>
    <col min="11761" max="11776" width="9" style="85"/>
    <col min="11777" max="11777" width="144.875" style="85" customWidth="1"/>
    <col min="11778" max="11779" width="13.875" style="85" customWidth="1"/>
    <col min="11780" max="11780" width="14.75" style="85" customWidth="1"/>
    <col min="11781" max="11781" width="13" style="85" customWidth="1"/>
    <col min="11782" max="11782" width="12.375" style="85" customWidth="1"/>
    <col min="11783" max="11783" width="13.25" style="85" customWidth="1"/>
    <col min="11784" max="11784" width="12.625" style="85" customWidth="1"/>
    <col min="11785" max="11785" width="11.875" style="85" customWidth="1"/>
    <col min="11786" max="11786" width="12.625" style="85" customWidth="1"/>
    <col min="11787" max="11787" width="14.75" style="85" customWidth="1"/>
    <col min="11788" max="12003" width="9" style="85"/>
    <col min="12004" max="12004" width="10.375" style="85" customWidth="1"/>
    <col min="12005" max="12005" width="12.625" style="85" customWidth="1"/>
    <col min="12006" max="12006" width="12.75" style="85" customWidth="1"/>
    <col min="12007" max="12007" width="13.375" style="85" customWidth="1"/>
    <col min="12008" max="12008" width="11.75" style="85" customWidth="1"/>
    <col min="12009" max="12009" width="11.875" style="85" customWidth="1"/>
    <col min="12010" max="12010" width="12.625" style="85" customWidth="1"/>
    <col min="12011" max="12011" width="11.375" style="85" customWidth="1"/>
    <col min="12012" max="12012" width="11.25" style="85" customWidth="1"/>
    <col min="12013" max="12013" width="9.625" style="85" customWidth="1"/>
    <col min="12014" max="12014" width="11.625" style="85" customWidth="1"/>
    <col min="12015" max="12015" width="10" style="85" customWidth="1"/>
    <col min="12016" max="12016" width="11.375" style="85" customWidth="1"/>
    <col min="12017" max="12032" width="9" style="85"/>
    <col min="12033" max="12033" width="144.875" style="85" customWidth="1"/>
    <col min="12034" max="12035" width="13.875" style="85" customWidth="1"/>
    <col min="12036" max="12036" width="14.75" style="85" customWidth="1"/>
    <col min="12037" max="12037" width="13" style="85" customWidth="1"/>
    <col min="12038" max="12038" width="12.375" style="85" customWidth="1"/>
    <col min="12039" max="12039" width="13.25" style="85" customWidth="1"/>
    <col min="12040" max="12040" width="12.625" style="85" customWidth="1"/>
    <col min="12041" max="12041" width="11.875" style="85" customWidth="1"/>
    <col min="12042" max="12042" width="12.625" style="85" customWidth="1"/>
    <col min="12043" max="12043" width="14.75" style="85" customWidth="1"/>
    <col min="12044" max="12259" width="9" style="85"/>
    <col min="12260" max="12260" width="10.375" style="85" customWidth="1"/>
    <col min="12261" max="12261" width="12.625" style="85" customWidth="1"/>
    <col min="12262" max="12262" width="12.75" style="85" customWidth="1"/>
    <col min="12263" max="12263" width="13.375" style="85" customWidth="1"/>
    <col min="12264" max="12264" width="11.75" style="85" customWidth="1"/>
    <col min="12265" max="12265" width="11.875" style="85" customWidth="1"/>
    <col min="12266" max="12266" width="12.625" style="85" customWidth="1"/>
    <col min="12267" max="12267" width="11.375" style="85" customWidth="1"/>
    <col min="12268" max="12268" width="11.25" style="85" customWidth="1"/>
    <col min="12269" max="12269" width="9.625" style="85" customWidth="1"/>
    <col min="12270" max="12270" width="11.625" style="85" customWidth="1"/>
    <col min="12271" max="12271" width="10" style="85" customWidth="1"/>
    <col min="12272" max="12272" width="11.375" style="85" customWidth="1"/>
    <col min="12273" max="12288" width="9" style="85"/>
    <col min="12289" max="12289" width="144.875" style="85" customWidth="1"/>
    <col min="12290" max="12291" width="13.875" style="85" customWidth="1"/>
    <col min="12292" max="12292" width="14.75" style="85" customWidth="1"/>
    <col min="12293" max="12293" width="13" style="85" customWidth="1"/>
    <col min="12294" max="12294" width="12.375" style="85" customWidth="1"/>
    <col min="12295" max="12295" width="13.25" style="85" customWidth="1"/>
    <col min="12296" max="12296" width="12.625" style="85" customWidth="1"/>
    <col min="12297" max="12297" width="11.875" style="85" customWidth="1"/>
    <col min="12298" max="12298" width="12.625" style="85" customWidth="1"/>
    <col min="12299" max="12299" width="14.75" style="85" customWidth="1"/>
    <col min="12300" max="12515" width="9" style="85"/>
    <col min="12516" max="12516" width="10.375" style="85" customWidth="1"/>
    <col min="12517" max="12517" width="12.625" style="85" customWidth="1"/>
    <col min="12518" max="12518" width="12.75" style="85" customWidth="1"/>
    <col min="12519" max="12519" width="13.375" style="85" customWidth="1"/>
    <col min="12520" max="12520" width="11.75" style="85" customWidth="1"/>
    <col min="12521" max="12521" width="11.875" style="85" customWidth="1"/>
    <col min="12522" max="12522" width="12.625" style="85" customWidth="1"/>
    <col min="12523" max="12523" width="11.375" style="85" customWidth="1"/>
    <col min="12524" max="12524" width="11.25" style="85" customWidth="1"/>
    <col min="12525" max="12525" width="9.625" style="85" customWidth="1"/>
    <col min="12526" max="12526" width="11.625" style="85" customWidth="1"/>
    <col min="12527" max="12527" width="10" style="85" customWidth="1"/>
    <col min="12528" max="12528" width="11.375" style="85" customWidth="1"/>
    <col min="12529" max="12544" width="9" style="85"/>
    <col min="12545" max="12545" width="144.875" style="85" customWidth="1"/>
    <col min="12546" max="12547" width="13.875" style="85" customWidth="1"/>
    <col min="12548" max="12548" width="14.75" style="85" customWidth="1"/>
    <col min="12549" max="12549" width="13" style="85" customWidth="1"/>
    <col min="12550" max="12550" width="12.375" style="85" customWidth="1"/>
    <col min="12551" max="12551" width="13.25" style="85" customWidth="1"/>
    <col min="12552" max="12552" width="12.625" style="85" customWidth="1"/>
    <col min="12553" max="12553" width="11.875" style="85" customWidth="1"/>
    <col min="12554" max="12554" width="12.625" style="85" customWidth="1"/>
    <col min="12555" max="12555" width="14.75" style="85" customWidth="1"/>
    <col min="12556" max="12771" width="9" style="85"/>
    <col min="12772" max="12772" width="10.375" style="85" customWidth="1"/>
    <col min="12773" max="12773" width="12.625" style="85" customWidth="1"/>
    <col min="12774" max="12774" width="12.75" style="85" customWidth="1"/>
    <col min="12775" max="12775" width="13.375" style="85" customWidth="1"/>
    <col min="12776" max="12776" width="11.75" style="85" customWidth="1"/>
    <col min="12777" max="12777" width="11.875" style="85" customWidth="1"/>
    <col min="12778" max="12778" width="12.625" style="85" customWidth="1"/>
    <col min="12779" max="12779" width="11.375" style="85" customWidth="1"/>
    <col min="12780" max="12780" width="11.25" style="85" customWidth="1"/>
    <col min="12781" max="12781" width="9.625" style="85" customWidth="1"/>
    <col min="12782" max="12782" width="11.625" style="85" customWidth="1"/>
    <col min="12783" max="12783" width="10" style="85" customWidth="1"/>
    <col min="12784" max="12784" width="11.375" style="85" customWidth="1"/>
    <col min="12785" max="12800" width="9" style="85"/>
    <col min="12801" max="12801" width="144.875" style="85" customWidth="1"/>
    <col min="12802" max="12803" width="13.875" style="85" customWidth="1"/>
    <col min="12804" max="12804" width="14.75" style="85" customWidth="1"/>
    <col min="12805" max="12805" width="13" style="85" customWidth="1"/>
    <col min="12806" max="12806" width="12.375" style="85" customWidth="1"/>
    <col min="12807" max="12807" width="13.25" style="85" customWidth="1"/>
    <col min="12808" max="12808" width="12.625" style="85" customWidth="1"/>
    <col min="12809" max="12809" width="11.875" style="85" customWidth="1"/>
    <col min="12810" max="12810" width="12.625" style="85" customWidth="1"/>
    <col min="12811" max="12811" width="14.75" style="85" customWidth="1"/>
    <col min="12812" max="13027" width="9" style="85"/>
    <col min="13028" max="13028" width="10.375" style="85" customWidth="1"/>
    <col min="13029" max="13029" width="12.625" style="85" customWidth="1"/>
    <col min="13030" max="13030" width="12.75" style="85" customWidth="1"/>
    <col min="13031" max="13031" width="13.375" style="85" customWidth="1"/>
    <col min="13032" max="13032" width="11.75" style="85" customWidth="1"/>
    <col min="13033" max="13033" width="11.875" style="85" customWidth="1"/>
    <col min="13034" max="13034" width="12.625" style="85" customWidth="1"/>
    <col min="13035" max="13035" width="11.375" style="85" customWidth="1"/>
    <col min="13036" max="13036" width="11.25" style="85" customWidth="1"/>
    <col min="13037" max="13037" width="9.625" style="85" customWidth="1"/>
    <col min="13038" max="13038" width="11.625" style="85" customWidth="1"/>
    <col min="13039" max="13039" width="10" style="85" customWidth="1"/>
    <col min="13040" max="13040" width="11.375" style="85" customWidth="1"/>
    <col min="13041" max="13056" width="9" style="85"/>
    <col min="13057" max="13057" width="144.875" style="85" customWidth="1"/>
    <col min="13058" max="13059" width="13.875" style="85" customWidth="1"/>
    <col min="13060" max="13060" width="14.75" style="85" customWidth="1"/>
    <col min="13061" max="13061" width="13" style="85" customWidth="1"/>
    <col min="13062" max="13062" width="12.375" style="85" customWidth="1"/>
    <col min="13063" max="13063" width="13.25" style="85" customWidth="1"/>
    <col min="13064" max="13064" width="12.625" style="85" customWidth="1"/>
    <col min="13065" max="13065" width="11.875" style="85" customWidth="1"/>
    <col min="13066" max="13066" width="12.625" style="85" customWidth="1"/>
    <col min="13067" max="13067" width="14.75" style="85" customWidth="1"/>
    <col min="13068" max="13283" width="9" style="85"/>
    <col min="13284" max="13284" width="10.375" style="85" customWidth="1"/>
    <col min="13285" max="13285" width="12.625" style="85" customWidth="1"/>
    <col min="13286" max="13286" width="12.75" style="85" customWidth="1"/>
    <col min="13287" max="13287" width="13.375" style="85" customWidth="1"/>
    <col min="13288" max="13288" width="11.75" style="85" customWidth="1"/>
    <col min="13289" max="13289" width="11.875" style="85" customWidth="1"/>
    <col min="13290" max="13290" width="12.625" style="85" customWidth="1"/>
    <col min="13291" max="13291" width="11.375" style="85" customWidth="1"/>
    <col min="13292" max="13292" width="11.25" style="85" customWidth="1"/>
    <col min="13293" max="13293" width="9.625" style="85" customWidth="1"/>
    <col min="13294" max="13294" width="11.625" style="85" customWidth="1"/>
    <col min="13295" max="13295" width="10" style="85" customWidth="1"/>
    <col min="13296" max="13296" width="11.375" style="85" customWidth="1"/>
    <col min="13297" max="13312" width="9" style="85"/>
    <col min="13313" max="13313" width="144.875" style="85" customWidth="1"/>
    <col min="13314" max="13315" width="13.875" style="85" customWidth="1"/>
    <col min="13316" max="13316" width="14.75" style="85" customWidth="1"/>
    <col min="13317" max="13317" width="13" style="85" customWidth="1"/>
    <col min="13318" max="13318" width="12.375" style="85" customWidth="1"/>
    <col min="13319" max="13319" width="13.25" style="85" customWidth="1"/>
    <col min="13320" max="13320" width="12.625" style="85" customWidth="1"/>
    <col min="13321" max="13321" width="11.875" style="85" customWidth="1"/>
    <col min="13322" max="13322" width="12.625" style="85" customWidth="1"/>
    <col min="13323" max="13323" width="14.75" style="85" customWidth="1"/>
    <col min="13324" max="13539" width="9" style="85"/>
    <col min="13540" max="13540" width="10.375" style="85" customWidth="1"/>
    <col min="13541" max="13541" width="12.625" style="85" customWidth="1"/>
    <col min="13542" max="13542" width="12.75" style="85" customWidth="1"/>
    <col min="13543" max="13543" width="13.375" style="85" customWidth="1"/>
    <col min="13544" max="13544" width="11.75" style="85" customWidth="1"/>
    <col min="13545" max="13545" width="11.875" style="85" customWidth="1"/>
    <col min="13546" max="13546" width="12.625" style="85" customWidth="1"/>
    <col min="13547" max="13547" width="11.375" style="85" customWidth="1"/>
    <col min="13548" max="13548" width="11.25" style="85" customWidth="1"/>
    <col min="13549" max="13549" width="9.625" style="85" customWidth="1"/>
    <col min="13550" max="13550" width="11.625" style="85" customWidth="1"/>
    <col min="13551" max="13551" width="10" style="85" customWidth="1"/>
    <col min="13552" max="13552" width="11.375" style="85" customWidth="1"/>
    <col min="13553" max="13568" width="9" style="85"/>
    <col min="13569" max="13569" width="144.875" style="85" customWidth="1"/>
    <col min="13570" max="13571" width="13.875" style="85" customWidth="1"/>
    <col min="13572" max="13572" width="14.75" style="85" customWidth="1"/>
    <col min="13573" max="13573" width="13" style="85" customWidth="1"/>
    <col min="13574" max="13574" width="12.375" style="85" customWidth="1"/>
    <col min="13575" max="13575" width="13.25" style="85" customWidth="1"/>
    <col min="13576" max="13576" width="12.625" style="85" customWidth="1"/>
    <col min="13577" max="13577" width="11.875" style="85" customWidth="1"/>
    <col min="13578" max="13578" width="12.625" style="85" customWidth="1"/>
    <col min="13579" max="13579" width="14.75" style="85" customWidth="1"/>
    <col min="13580" max="13795" width="9" style="85"/>
    <col min="13796" max="13796" width="10.375" style="85" customWidth="1"/>
    <col min="13797" max="13797" width="12.625" style="85" customWidth="1"/>
    <col min="13798" max="13798" width="12.75" style="85" customWidth="1"/>
    <col min="13799" max="13799" width="13.375" style="85" customWidth="1"/>
    <col min="13800" max="13800" width="11.75" style="85" customWidth="1"/>
    <col min="13801" max="13801" width="11.875" style="85" customWidth="1"/>
    <col min="13802" max="13802" width="12.625" style="85" customWidth="1"/>
    <col min="13803" max="13803" width="11.375" style="85" customWidth="1"/>
    <col min="13804" max="13804" width="11.25" style="85" customWidth="1"/>
    <col min="13805" max="13805" width="9.625" style="85" customWidth="1"/>
    <col min="13806" max="13806" width="11.625" style="85" customWidth="1"/>
    <col min="13807" max="13807" width="10" style="85" customWidth="1"/>
    <col min="13808" max="13808" width="11.375" style="85" customWidth="1"/>
    <col min="13809" max="13824" width="9" style="85"/>
    <col min="13825" max="13825" width="144.875" style="85" customWidth="1"/>
    <col min="13826" max="13827" width="13.875" style="85" customWidth="1"/>
    <col min="13828" max="13828" width="14.75" style="85" customWidth="1"/>
    <col min="13829" max="13829" width="13" style="85" customWidth="1"/>
    <col min="13830" max="13830" width="12.375" style="85" customWidth="1"/>
    <col min="13831" max="13831" width="13.25" style="85" customWidth="1"/>
    <col min="13832" max="13832" width="12.625" style="85" customWidth="1"/>
    <col min="13833" max="13833" width="11.875" style="85" customWidth="1"/>
    <col min="13834" max="13834" width="12.625" style="85" customWidth="1"/>
    <col min="13835" max="13835" width="14.75" style="85" customWidth="1"/>
    <col min="13836" max="14051" width="9" style="85"/>
    <col min="14052" max="14052" width="10.375" style="85" customWidth="1"/>
    <col min="14053" max="14053" width="12.625" style="85" customWidth="1"/>
    <col min="14054" max="14054" width="12.75" style="85" customWidth="1"/>
    <col min="14055" max="14055" width="13.375" style="85" customWidth="1"/>
    <col min="14056" max="14056" width="11.75" style="85" customWidth="1"/>
    <col min="14057" max="14057" width="11.875" style="85" customWidth="1"/>
    <col min="14058" max="14058" width="12.625" style="85" customWidth="1"/>
    <col min="14059" max="14059" width="11.375" style="85" customWidth="1"/>
    <col min="14060" max="14060" width="11.25" style="85" customWidth="1"/>
    <col min="14061" max="14061" width="9.625" style="85" customWidth="1"/>
    <col min="14062" max="14062" width="11.625" style="85" customWidth="1"/>
    <col min="14063" max="14063" width="10" style="85" customWidth="1"/>
    <col min="14064" max="14064" width="11.375" style="85" customWidth="1"/>
    <col min="14065" max="14080" width="9" style="85"/>
    <col min="14081" max="14081" width="144.875" style="85" customWidth="1"/>
    <col min="14082" max="14083" width="13.875" style="85" customWidth="1"/>
    <col min="14084" max="14084" width="14.75" style="85" customWidth="1"/>
    <col min="14085" max="14085" width="13" style="85" customWidth="1"/>
    <col min="14086" max="14086" width="12.375" style="85" customWidth="1"/>
    <col min="14087" max="14087" width="13.25" style="85" customWidth="1"/>
    <col min="14088" max="14088" width="12.625" style="85" customWidth="1"/>
    <col min="14089" max="14089" width="11.875" style="85" customWidth="1"/>
    <col min="14090" max="14090" width="12.625" style="85" customWidth="1"/>
    <col min="14091" max="14091" width="14.75" style="85" customWidth="1"/>
    <col min="14092" max="14307" width="9" style="85"/>
    <col min="14308" max="14308" width="10.375" style="85" customWidth="1"/>
    <col min="14309" max="14309" width="12.625" style="85" customWidth="1"/>
    <col min="14310" max="14310" width="12.75" style="85" customWidth="1"/>
    <col min="14311" max="14311" width="13.375" style="85" customWidth="1"/>
    <col min="14312" max="14312" width="11.75" style="85" customWidth="1"/>
    <col min="14313" max="14313" width="11.875" style="85" customWidth="1"/>
    <col min="14314" max="14314" width="12.625" style="85" customWidth="1"/>
    <col min="14315" max="14315" width="11.375" style="85" customWidth="1"/>
    <col min="14316" max="14316" width="11.25" style="85" customWidth="1"/>
    <col min="14317" max="14317" width="9.625" style="85" customWidth="1"/>
    <col min="14318" max="14318" width="11.625" style="85" customWidth="1"/>
    <col min="14319" max="14319" width="10" style="85" customWidth="1"/>
    <col min="14320" max="14320" width="11.375" style="85" customWidth="1"/>
    <col min="14321" max="14336" width="9" style="85"/>
    <col min="14337" max="14337" width="144.875" style="85" customWidth="1"/>
    <col min="14338" max="14339" width="13.875" style="85" customWidth="1"/>
    <col min="14340" max="14340" width="14.75" style="85" customWidth="1"/>
    <col min="14341" max="14341" width="13" style="85" customWidth="1"/>
    <col min="14342" max="14342" width="12.375" style="85" customWidth="1"/>
    <col min="14343" max="14343" width="13.25" style="85" customWidth="1"/>
    <col min="14344" max="14344" width="12.625" style="85" customWidth="1"/>
    <col min="14345" max="14345" width="11.875" style="85" customWidth="1"/>
    <col min="14346" max="14346" width="12.625" style="85" customWidth="1"/>
    <col min="14347" max="14347" width="14.75" style="85" customWidth="1"/>
    <col min="14348" max="14563" width="9" style="85"/>
    <col min="14564" max="14564" width="10.375" style="85" customWidth="1"/>
    <col min="14565" max="14565" width="12.625" style="85" customWidth="1"/>
    <col min="14566" max="14566" width="12.75" style="85" customWidth="1"/>
    <col min="14567" max="14567" width="13.375" style="85" customWidth="1"/>
    <col min="14568" max="14568" width="11.75" style="85" customWidth="1"/>
    <col min="14569" max="14569" width="11.875" style="85" customWidth="1"/>
    <col min="14570" max="14570" width="12.625" style="85" customWidth="1"/>
    <col min="14571" max="14571" width="11.375" style="85" customWidth="1"/>
    <col min="14572" max="14572" width="11.25" style="85" customWidth="1"/>
    <col min="14573" max="14573" width="9.625" style="85" customWidth="1"/>
    <col min="14574" max="14574" width="11.625" style="85" customWidth="1"/>
    <col min="14575" max="14575" width="10" style="85" customWidth="1"/>
    <col min="14576" max="14576" width="11.375" style="85" customWidth="1"/>
    <col min="14577" max="14592" width="9" style="85"/>
    <col min="14593" max="14593" width="144.875" style="85" customWidth="1"/>
    <col min="14594" max="14595" width="13.875" style="85" customWidth="1"/>
    <col min="14596" max="14596" width="14.75" style="85" customWidth="1"/>
    <col min="14597" max="14597" width="13" style="85" customWidth="1"/>
    <col min="14598" max="14598" width="12.375" style="85" customWidth="1"/>
    <col min="14599" max="14599" width="13.25" style="85" customWidth="1"/>
    <col min="14600" max="14600" width="12.625" style="85" customWidth="1"/>
    <col min="14601" max="14601" width="11.875" style="85" customWidth="1"/>
    <col min="14602" max="14602" width="12.625" style="85" customWidth="1"/>
    <col min="14603" max="14603" width="14.75" style="85" customWidth="1"/>
    <col min="14604" max="14819" width="9" style="85"/>
    <col min="14820" max="14820" width="10.375" style="85" customWidth="1"/>
    <col min="14821" max="14821" width="12.625" style="85" customWidth="1"/>
    <col min="14822" max="14822" width="12.75" style="85" customWidth="1"/>
    <col min="14823" max="14823" width="13.375" style="85" customWidth="1"/>
    <col min="14824" max="14824" width="11.75" style="85" customWidth="1"/>
    <col min="14825" max="14825" width="11.875" style="85" customWidth="1"/>
    <col min="14826" max="14826" width="12.625" style="85" customWidth="1"/>
    <col min="14827" max="14827" width="11.375" style="85" customWidth="1"/>
    <col min="14828" max="14828" width="11.25" style="85" customWidth="1"/>
    <col min="14829" max="14829" width="9.625" style="85" customWidth="1"/>
    <col min="14830" max="14830" width="11.625" style="85" customWidth="1"/>
    <col min="14831" max="14831" width="10" style="85" customWidth="1"/>
    <col min="14832" max="14832" width="11.375" style="85" customWidth="1"/>
    <col min="14833" max="14848" width="9" style="85"/>
    <col min="14849" max="14849" width="144.875" style="85" customWidth="1"/>
    <col min="14850" max="14851" width="13.875" style="85" customWidth="1"/>
    <col min="14852" max="14852" width="14.75" style="85" customWidth="1"/>
    <col min="14853" max="14853" width="13" style="85" customWidth="1"/>
    <col min="14854" max="14854" width="12.375" style="85" customWidth="1"/>
    <col min="14855" max="14855" width="13.25" style="85" customWidth="1"/>
    <col min="14856" max="14856" width="12.625" style="85" customWidth="1"/>
    <col min="14857" max="14857" width="11.875" style="85" customWidth="1"/>
    <col min="14858" max="14858" width="12.625" style="85" customWidth="1"/>
    <col min="14859" max="14859" width="14.75" style="85" customWidth="1"/>
    <col min="14860" max="15075" width="9" style="85"/>
    <col min="15076" max="15076" width="10.375" style="85" customWidth="1"/>
    <col min="15077" max="15077" width="12.625" style="85" customWidth="1"/>
    <col min="15078" max="15078" width="12.75" style="85" customWidth="1"/>
    <col min="15079" max="15079" width="13.375" style="85" customWidth="1"/>
    <col min="15080" max="15080" width="11.75" style="85" customWidth="1"/>
    <col min="15081" max="15081" width="11.875" style="85" customWidth="1"/>
    <col min="15082" max="15082" width="12.625" style="85" customWidth="1"/>
    <col min="15083" max="15083" width="11.375" style="85" customWidth="1"/>
    <col min="15084" max="15084" width="11.25" style="85" customWidth="1"/>
    <col min="15085" max="15085" width="9.625" style="85" customWidth="1"/>
    <col min="15086" max="15086" width="11.625" style="85" customWidth="1"/>
    <col min="15087" max="15087" width="10" style="85" customWidth="1"/>
    <col min="15088" max="15088" width="11.375" style="85" customWidth="1"/>
    <col min="15089" max="15104" width="9" style="85"/>
    <col min="15105" max="15105" width="144.875" style="85" customWidth="1"/>
    <col min="15106" max="15107" width="13.875" style="85" customWidth="1"/>
    <col min="15108" max="15108" width="14.75" style="85" customWidth="1"/>
    <col min="15109" max="15109" width="13" style="85" customWidth="1"/>
    <col min="15110" max="15110" width="12.375" style="85" customWidth="1"/>
    <col min="15111" max="15111" width="13.25" style="85" customWidth="1"/>
    <col min="15112" max="15112" width="12.625" style="85" customWidth="1"/>
    <col min="15113" max="15113" width="11.875" style="85" customWidth="1"/>
    <col min="15114" max="15114" width="12.625" style="85" customWidth="1"/>
    <col min="15115" max="15115" width="14.75" style="85" customWidth="1"/>
    <col min="15116" max="15331" width="9" style="85"/>
    <col min="15332" max="15332" width="10.375" style="85" customWidth="1"/>
    <col min="15333" max="15333" width="12.625" style="85" customWidth="1"/>
    <col min="15334" max="15334" width="12.75" style="85" customWidth="1"/>
    <col min="15335" max="15335" width="13.375" style="85" customWidth="1"/>
    <col min="15336" max="15336" width="11.75" style="85" customWidth="1"/>
    <col min="15337" max="15337" width="11.875" style="85" customWidth="1"/>
    <col min="15338" max="15338" width="12.625" style="85" customWidth="1"/>
    <col min="15339" max="15339" width="11.375" style="85" customWidth="1"/>
    <col min="15340" max="15340" width="11.25" style="85" customWidth="1"/>
    <col min="15341" max="15341" width="9.625" style="85" customWidth="1"/>
    <col min="15342" max="15342" width="11.625" style="85" customWidth="1"/>
    <col min="15343" max="15343" width="10" style="85" customWidth="1"/>
    <col min="15344" max="15344" width="11.375" style="85" customWidth="1"/>
    <col min="15345" max="15360" width="9" style="85"/>
    <col min="15361" max="15361" width="144.875" style="85" customWidth="1"/>
    <col min="15362" max="15363" width="13.875" style="85" customWidth="1"/>
    <col min="15364" max="15364" width="14.75" style="85" customWidth="1"/>
    <col min="15365" max="15365" width="13" style="85" customWidth="1"/>
    <col min="15366" max="15366" width="12.375" style="85" customWidth="1"/>
    <col min="15367" max="15367" width="13.25" style="85" customWidth="1"/>
    <col min="15368" max="15368" width="12.625" style="85" customWidth="1"/>
    <col min="15369" max="15369" width="11.875" style="85" customWidth="1"/>
    <col min="15370" max="15370" width="12.625" style="85" customWidth="1"/>
    <col min="15371" max="15371" width="14.75" style="85" customWidth="1"/>
    <col min="15372" max="15587" width="9" style="85"/>
    <col min="15588" max="15588" width="10.375" style="85" customWidth="1"/>
    <col min="15589" max="15589" width="12.625" style="85" customWidth="1"/>
    <col min="15590" max="15590" width="12.75" style="85" customWidth="1"/>
    <col min="15591" max="15591" width="13.375" style="85" customWidth="1"/>
    <col min="15592" max="15592" width="11.75" style="85" customWidth="1"/>
    <col min="15593" max="15593" width="11.875" style="85" customWidth="1"/>
    <col min="15594" max="15594" width="12.625" style="85" customWidth="1"/>
    <col min="15595" max="15595" width="11.375" style="85" customWidth="1"/>
    <col min="15596" max="15596" width="11.25" style="85" customWidth="1"/>
    <col min="15597" max="15597" width="9.625" style="85" customWidth="1"/>
    <col min="15598" max="15598" width="11.625" style="85" customWidth="1"/>
    <col min="15599" max="15599" width="10" style="85" customWidth="1"/>
    <col min="15600" max="15600" width="11.375" style="85" customWidth="1"/>
    <col min="15601" max="15616" width="9" style="85"/>
    <col min="15617" max="15617" width="144.875" style="85" customWidth="1"/>
    <col min="15618" max="15619" width="13.875" style="85" customWidth="1"/>
    <col min="15620" max="15620" width="14.75" style="85" customWidth="1"/>
    <col min="15621" max="15621" width="13" style="85" customWidth="1"/>
    <col min="15622" max="15622" width="12.375" style="85" customWidth="1"/>
    <col min="15623" max="15623" width="13.25" style="85" customWidth="1"/>
    <col min="15624" max="15624" width="12.625" style="85" customWidth="1"/>
    <col min="15625" max="15625" width="11.875" style="85" customWidth="1"/>
    <col min="15626" max="15626" width="12.625" style="85" customWidth="1"/>
    <col min="15627" max="15627" width="14.75" style="85" customWidth="1"/>
    <col min="15628" max="15843" width="9" style="85"/>
    <col min="15844" max="15844" width="10.375" style="85" customWidth="1"/>
    <col min="15845" max="15845" width="12.625" style="85" customWidth="1"/>
    <col min="15846" max="15846" width="12.75" style="85" customWidth="1"/>
    <col min="15847" max="15847" width="13.375" style="85" customWidth="1"/>
    <col min="15848" max="15848" width="11.75" style="85" customWidth="1"/>
    <col min="15849" max="15849" width="11.875" style="85" customWidth="1"/>
    <col min="15850" max="15850" width="12.625" style="85" customWidth="1"/>
    <col min="15851" max="15851" width="11.375" style="85" customWidth="1"/>
    <col min="15852" max="15852" width="11.25" style="85" customWidth="1"/>
    <col min="15853" max="15853" width="9.625" style="85" customWidth="1"/>
    <col min="15854" max="15854" width="11.625" style="85" customWidth="1"/>
    <col min="15855" max="15855" width="10" style="85" customWidth="1"/>
    <col min="15856" max="15856" width="11.375" style="85" customWidth="1"/>
    <col min="15857" max="15872" width="9" style="85"/>
    <col min="15873" max="15873" width="144.875" style="85" customWidth="1"/>
    <col min="15874" max="15875" width="13.875" style="85" customWidth="1"/>
    <col min="15876" max="15876" width="14.75" style="85" customWidth="1"/>
    <col min="15877" max="15877" width="13" style="85" customWidth="1"/>
    <col min="15878" max="15878" width="12.375" style="85" customWidth="1"/>
    <col min="15879" max="15879" width="13.25" style="85" customWidth="1"/>
    <col min="15880" max="15880" width="12.625" style="85" customWidth="1"/>
    <col min="15881" max="15881" width="11.875" style="85" customWidth="1"/>
    <col min="15882" max="15882" width="12.625" style="85" customWidth="1"/>
    <col min="15883" max="15883" width="14.75" style="85" customWidth="1"/>
    <col min="15884" max="16099" width="9" style="85"/>
    <col min="16100" max="16100" width="10.375" style="85" customWidth="1"/>
    <col min="16101" max="16101" width="12.625" style="85" customWidth="1"/>
    <col min="16102" max="16102" width="12.75" style="85" customWidth="1"/>
    <col min="16103" max="16103" width="13.375" style="85" customWidth="1"/>
    <col min="16104" max="16104" width="11.75" style="85" customWidth="1"/>
    <col min="16105" max="16105" width="11.875" style="85" customWidth="1"/>
    <col min="16106" max="16106" width="12.625" style="85" customWidth="1"/>
    <col min="16107" max="16107" width="11.375" style="85" customWidth="1"/>
    <col min="16108" max="16108" width="11.25" style="85" customWidth="1"/>
    <col min="16109" max="16109" width="9.625" style="85" customWidth="1"/>
    <col min="16110" max="16110" width="11.625" style="85" customWidth="1"/>
    <col min="16111" max="16111" width="10" style="85" customWidth="1"/>
    <col min="16112" max="16112" width="11.375" style="85" customWidth="1"/>
    <col min="16113" max="16128" width="9" style="85"/>
    <col min="16129" max="16129" width="144.875" style="85" customWidth="1"/>
    <col min="16130" max="16131" width="13.875" style="85" customWidth="1"/>
    <col min="16132" max="16132" width="14.75" style="85" customWidth="1"/>
    <col min="16133" max="16133" width="13" style="85" customWidth="1"/>
    <col min="16134" max="16134" width="12.375" style="85" customWidth="1"/>
    <col min="16135" max="16135" width="13.25" style="85" customWidth="1"/>
    <col min="16136" max="16136" width="12.625" style="85" customWidth="1"/>
    <col min="16137" max="16137" width="11.875" style="85" customWidth="1"/>
    <col min="16138" max="16138" width="12.625" style="85" customWidth="1"/>
    <col min="16139" max="16139" width="14.75" style="85" customWidth="1"/>
    <col min="16140" max="16355" width="9" style="85"/>
    <col min="16356" max="16356" width="10.375" style="85" customWidth="1"/>
    <col min="16357" max="16357" width="12.625" style="85" customWidth="1"/>
    <col min="16358" max="16358" width="12.75" style="85" customWidth="1"/>
    <col min="16359" max="16359" width="13.375" style="85" customWidth="1"/>
    <col min="16360" max="16360" width="11.75" style="85" customWidth="1"/>
    <col min="16361" max="16361" width="11.875" style="85" customWidth="1"/>
    <col min="16362" max="16362" width="12.625" style="85" customWidth="1"/>
    <col min="16363" max="16363" width="11.375" style="85" customWidth="1"/>
    <col min="16364" max="16364" width="11.25" style="85" customWidth="1"/>
    <col min="16365" max="16365" width="9.625" style="85" customWidth="1"/>
    <col min="16366" max="16366" width="11.625" style="85" customWidth="1"/>
    <col min="16367" max="16367" width="10" style="85" customWidth="1"/>
    <col min="16368" max="16368" width="11.375" style="85" customWidth="1"/>
    <col min="16369" max="16384" width="9" style="85"/>
  </cols>
  <sheetData>
    <row r="1" spans="1:227" ht="20.100000000000001" customHeight="1">
      <c r="A1" s="183"/>
      <c r="B1" s="184"/>
      <c r="C1" s="185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4"/>
      <c r="EO1" s="184"/>
      <c r="EP1" s="184"/>
      <c r="EQ1" s="184"/>
      <c r="ER1" s="184"/>
      <c r="ES1" s="184"/>
      <c r="ET1" s="184"/>
      <c r="EU1" s="184"/>
      <c r="EV1" s="184"/>
      <c r="EW1" s="184"/>
      <c r="EX1" s="184"/>
      <c r="EY1" s="184"/>
      <c r="EZ1" s="184"/>
      <c r="FA1" s="184"/>
      <c r="FB1" s="184"/>
      <c r="FC1" s="184"/>
      <c r="FD1" s="184"/>
      <c r="FE1" s="184"/>
      <c r="FF1" s="184"/>
      <c r="FG1" s="184"/>
      <c r="FH1" s="184"/>
      <c r="FI1" s="184"/>
      <c r="FJ1" s="184"/>
      <c r="FK1" s="184"/>
      <c r="FL1" s="184"/>
      <c r="FM1" s="184"/>
      <c r="FN1" s="184"/>
      <c r="FO1" s="184"/>
      <c r="FP1" s="184"/>
      <c r="FQ1" s="184"/>
      <c r="FR1" s="184"/>
      <c r="FS1" s="184"/>
      <c r="FT1" s="184"/>
      <c r="FU1" s="184"/>
      <c r="FV1" s="184"/>
      <c r="FW1" s="184"/>
      <c r="FX1" s="184"/>
      <c r="FY1" s="184"/>
      <c r="FZ1" s="184"/>
      <c r="GA1" s="184"/>
      <c r="GB1" s="184"/>
      <c r="GC1" s="184"/>
      <c r="GD1" s="184"/>
      <c r="GE1" s="184"/>
      <c r="GF1" s="184"/>
      <c r="GG1" s="184"/>
      <c r="GH1" s="184"/>
      <c r="GI1" s="184"/>
      <c r="GJ1" s="184"/>
      <c r="GK1" s="184"/>
      <c r="GL1" s="184"/>
      <c r="GM1" s="184"/>
      <c r="GN1" s="184"/>
      <c r="GO1" s="184"/>
      <c r="GP1" s="184"/>
      <c r="GQ1" s="184"/>
      <c r="GR1" s="184"/>
      <c r="GS1" s="184"/>
      <c r="GT1" s="184"/>
      <c r="GU1" s="184"/>
      <c r="GV1" s="184"/>
      <c r="GW1" s="184"/>
      <c r="GX1" s="184"/>
      <c r="GY1" s="184"/>
      <c r="GZ1" s="184"/>
      <c r="HA1" s="184"/>
      <c r="HB1" s="184"/>
      <c r="HC1" s="184"/>
      <c r="HD1" s="184"/>
      <c r="HE1" s="184"/>
      <c r="HF1" s="184"/>
      <c r="HG1" s="184"/>
      <c r="HH1" s="184"/>
      <c r="HI1" s="184"/>
      <c r="HJ1" s="184"/>
      <c r="HK1" s="184"/>
      <c r="HL1" s="184"/>
      <c r="HM1" s="184"/>
      <c r="HN1" s="184"/>
      <c r="HO1" s="184"/>
      <c r="HP1" s="184"/>
      <c r="HQ1" s="184"/>
      <c r="HR1" s="184"/>
      <c r="HS1" s="184"/>
    </row>
    <row r="2" spans="1:227" ht="20.100000000000001" customHeight="1">
      <c r="A2" s="186" t="s">
        <v>773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  <c r="FF2" s="184"/>
      <c r="FG2" s="184"/>
      <c r="FH2" s="184"/>
      <c r="FI2" s="184"/>
      <c r="FJ2" s="184"/>
      <c r="FK2" s="184"/>
      <c r="FL2" s="184"/>
      <c r="FM2" s="184"/>
      <c r="FN2" s="184"/>
      <c r="FO2" s="184"/>
      <c r="FP2" s="184"/>
      <c r="FQ2" s="184"/>
      <c r="FR2" s="184"/>
      <c r="FS2" s="184"/>
      <c r="FT2" s="184"/>
      <c r="FU2" s="184"/>
      <c r="FV2" s="184"/>
      <c r="FW2" s="184"/>
      <c r="FX2" s="184"/>
      <c r="FY2" s="184"/>
      <c r="FZ2" s="184"/>
      <c r="GA2" s="184"/>
      <c r="GB2" s="184"/>
      <c r="GC2" s="184"/>
      <c r="GD2" s="184"/>
      <c r="GE2" s="184"/>
      <c r="GF2" s="184"/>
      <c r="GG2" s="184"/>
      <c r="GH2" s="184"/>
      <c r="GI2" s="184"/>
      <c r="GJ2" s="184"/>
      <c r="GK2" s="184"/>
      <c r="GL2" s="184"/>
      <c r="GM2" s="184"/>
      <c r="GN2" s="184"/>
      <c r="GO2" s="184"/>
      <c r="GP2" s="184"/>
      <c r="GQ2" s="184"/>
      <c r="GR2" s="184"/>
      <c r="GS2" s="184"/>
      <c r="GT2" s="184"/>
      <c r="GU2" s="184"/>
      <c r="GV2" s="184"/>
      <c r="GW2" s="184"/>
      <c r="GX2" s="184"/>
      <c r="GY2" s="184"/>
      <c r="GZ2" s="184"/>
      <c r="HA2" s="184"/>
      <c r="HB2" s="184"/>
      <c r="HC2" s="184"/>
      <c r="HD2" s="184"/>
      <c r="HE2" s="184"/>
      <c r="HF2" s="184"/>
      <c r="HG2" s="184"/>
      <c r="HH2" s="184"/>
      <c r="HI2" s="184"/>
      <c r="HJ2" s="184"/>
      <c r="HK2" s="184"/>
      <c r="HL2" s="184"/>
      <c r="HM2" s="184"/>
      <c r="HN2" s="184"/>
      <c r="HO2" s="184"/>
      <c r="HP2" s="184"/>
      <c r="HQ2" s="184"/>
      <c r="HR2" s="184"/>
      <c r="HS2" s="184"/>
    </row>
    <row r="3" spans="1:227" ht="20.100000000000001" customHeight="1">
      <c r="A3" s="188" t="s">
        <v>774</v>
      </c>
      <c r="B3" s="189"/>
      <c r="C3" s="190"/>
      <c r="D3" s="189"/>
      <c r="E3" s="189"/>
      <c r="F3" s="189"/>
      <c r="G3" s="189"/>
      <c r="H3" s="189"/>
      <c r="I3" s="189"/>
      <c r="J3" s="189"/>
      <c r="K3" s="189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</row>
    <row r="4" spans="1:227" ht="20.100000000000001" customHeight="1">
      <c r="A4" s="183" t="s">
        <v>775</v>
      </c>
      <c r="B4" s="184"/>
      <c r="C4" s="18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</row>
    <row r="5" spans="1:227" ht="20.100000000000001" customHeight="1">
      <c r="A5" s="183" t="s">
        <v>776</v>
      </c>
      <c r="B5" s="184"/>
      <c r="C5" s="185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</row>
    <row r="6" spans="1:227" ht="20.100000000000001" customHeight="1">
      <c r="A6" s="183" t="s">
        <v>777</v>
      </c>
      <c r="B6" s="184"/>
      <c r="C6" s="185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</row>
    <row r="7" spans="1:227" ht="20.100000000000001" customHeight="1">
      <c r="A7" s="183" t="s">
        <v>778</v>
      </c>
      <c r="B7" s="184"/>
      <c r="C7" s="185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</row>
    <row r="8" spans="1:227" ht="20.100000000000001" customHeight="1">
      <c r="A8" s="183" t="s">
        <v>779</v>
      </c>
      <c r="B8" s="184"/>
      <c r="C8" s="185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</row>
    <row r="9" spans="1:227" ht="20.100000000000001" customHeight="1">
      <c r="A9" s="183" t="s">
        <v>780</v>
      </c>
      <c r="B9" s="184"/>
      <c r="C9" s="185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</row>
    <row r="10" spans="1:227" ht="20.100000000000001" customHeight="1">
      <c r="A10" s="183" t="s">
        <v>781</v>
      </c>
      <c r="B10" s="184"/>
      <c r="C10" s="185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</row>
    <row r="11" spans="1:227" ht="20.100000000000001" customHeight="1">
      <c r="A11" s="183" t="s">
        <v>782</v>
      </c>
      <c r="B11" s="184"/>
      <c r="C11" s="185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</row>
    <row r="12" spans="1:227" ht="20.100000000000001" customHeight="1">
      <c r="A12" s="183" t="s">
        <v>783</v>
      </c>
      <c r="B12" s="184"/>
      <c r="C12" s="185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</row>
    <row r="13" spans="1:227" ht="20.100000000000001" customHeight="1">
      <c r="A13" s="183" t="s">
        <v>784</v>
      </c>
      <c r="B13" s="184"/>
      <c r="C13" s="185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</row>
    <row r="14" spans="1:227" ht="20.100000000000001" customHeight="1">
      <c r="A14" s="183" t="s">
        <v>785</v>
      </c>
      <c r="B14" s="184"/>
      <c r="C14" s="185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</row>
    <row r="15" spans="1:227" ht="20.100000000000001" customHeight="1">
      <c r="A15" s="183" t="s">
        <v>786</v>
      </c>
      <c r="B15" s="184"/>
      <c r="C15" s="185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</row>
    <row r="16" spans="1:227" ht="20.100000000000001" customHeight="1">
      <c r="A16" s="183" t="s">
        <v>787</v>
      </c>
      <c r="B16" s="184"/>
      <c r="C16" s="185"/>
      <c r="D16" s="184"/>
      <c r="E16" s="184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</row>
    <row r="17" spans="1:227" ht="20.100000000000001" customHeight="1">
      <c r="A17" s="183" t="s">
        <v>788</v>
      </c>
      <c r="B17" s="184"/>
      <c r="C17" s="185"/>
      <c r="D17" s="184"/>
      <c r="E17" s="184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</row>
    <row r="18" spans="1:227" ht="20.100000000000001" customHeight="1">
      <c r="A18" s="183" t="s">
        <v>789</v>
      </c>
      <c r="B18" s="184"/>
      <c r="C18" s="185"/>
      <c r="D18" s="184"/>
      <c r="E18" s="184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</row>
    <row r="19" spans="1:227" ht="20.100000000000001" customHeight="1">
      <c r="A19" s="183" t="s">
        <v>790</v>
      </c>
      <c r="B19" s="184"/>
      <c r="C19" s="185"/>
      <c r="D19" s="184"/>
      <c r="E19" s="184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</row>
    <row r="20" spans="1:227" ht="20.100000000000001" customHeight="1">
      <c r="A20" s="183" t="s">
        <v>791</v>
      </c>
      <c r="B20" s="184"/>
      <c r="C20" s="185"/>
      <c r="D20" s="184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</row>
    <row r="21" spans="1:227" ht="20.100000000000001" customHeight="1">
      <c r="A21" s="191" t="s">
        <v>792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</row>
    <row r="22" spans="1:227" ht="20.100000000000001" customHeight="1">
      <c r="A22" s="193" t="s">
        <v>793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</row>
    <row r="23" spans="1:227" ht="20.100000000000001" customHeight="1" thickBot="1">
      <c r="A23" s="195"/>
      <c r="B23" s="185"/>
      <c r="C23" s="184"/>
      <c r="D23" s="185"/>
      <c r="E23" s="184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3"/>
      <c r="EX23" s="183"/>
      <c r="EY23" s="183"/>
      <c r="EZ23" s="183"/>
      <c r="FA23" s="183"/>
      <c r="FB23" s="183"/>
      <c r="FC23" s="183"/>
      <c r="FD23" s="183"/>
      <c r="FE23" s="183"/>
      <c r="FF23" s="183"/>
      <c r="FG23" s="183"/>
      <c r="FH23" s="183"/>
      <c r="FI23" s="183"/>
      <c r="FJ23" s="183"/>
      <c r="FK23" s="183"/>
      <c r="FL23" s="183"/>
      <c r="FM23" s="183"/>
      <c r="FN23" s="183"/>
      <c r="FO23" s="183"/>
      <c r="FP23" s="183"/>
      <c r="FQ23" s="183"/>
      <c r="FR23" s="183"/>
      <c r="FS23" s="183"/>
      <c r="FT23" s="183"/>
      <c r="FU23" s="183"/>
      <c r="FV23" s="183"/>
      <c r="FW23" s="183"/>
      <c r="FX23" s="183"/>
      <c r="FY23" s="183"/>
      <c r="FZ23" s="183"/>
      <c r="GA23" s="183"/>
      <c r="GB23" s="183"/>
      <c r="GC23" s="183"/>
      <c r="GD23" s="183"/>
      <c r="GE23" s="183"/>
      <c r="GF23" s="183"/>
      <c r="GG23" s="183"/>
      <c r="GH23" s="183"/>
      <c r="GI23" s="183"/>
      <c r="GJ23" s="183"/>
      <c r="GK23" s="183"/>
      <c r="GL23" s="183"/>
      <c r="GM23" s="183"/>
      <c r="GN23" s="183"/>
      <c r="GO23" s="183"/>
      <c r="GP23" s="183"/>
      <c r="GQ23" s="183"/>
      <c r="GR23" s="183"/>
      <c r="GS23" s="183"/>
      <c r="GT23" s="183"/>
      <c r="GU23" s="183"/>
      <c r="GV23" s="183"/>
      <c r="GW23" s="183"/>
      <c r="GX23" s="183"/>
      <c r="GY23" s="183"/>
      <c r="GZ23" s="183"/>
      <c r="HA23" s="183"/>
      <c r="HB23" s="183"/>
      <c r="HC23" s="183"/>
      <c r="HD23" s="183"/>
      <c r="HE23" s="183"/>
      <c r="HF23" s="183"/>
      <c r="HG23" s="183"/>
      <c r="HH23" s="183"/>
      <c r="HI23" s="183"/>
      <c r="HJ23" s="183"/>
      <c r="HK23" s="183"/>
      <c r="HL23" s="183"/>
      <c r="HM23" s="183"/>
      <c r="HN23" s="183"/>
      <c r="HO23" s="183"/>
      <c r="HP23" s="183"/>
      <c r="HQ23" s="183"/>
      <c r="HR23" s="183"/>
      <c r="HS23" s="183"/>
    </row>
    <row r="24" spans="1:227" ht="20.100000000000001" customHeight="1">
      <c r="A24" s="183"/>
      <c r="B24" s="184"/>
      <c r="C24" s="185"/>
      <c r="D24" s="184"/>
      <c r="E24" s="184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3"/>
      <c r="EX24" s="183"/>
      <c r="EY24" s="183"/>
      <c r="EZ24" s="183"/>
      <c r="FA24" s="183"/>
      <c r="FB24" s="183"/>
      <c r="FC24" s="183"/>
      <c r="FD24" s="183"/>
      <c r="FE24" s="183"/>
      <c r="FF24" s="183"/>
      <c r="FG24" s="183"/>
      <c r="FH24" s="183"/>
      <c r="FI24" s="183"/>
      <c r="FJ24" s="183"/>
      <c r="FK24" s="183"/>
      <c r="FL24" s="183"/>
      <c r="FM24" s="183"/>
      <c r="FN24" s="183"/>
      <c r="FO24" s="183"/>
      <c r="FP24" s="183"/>
      <c r="FQ24" s="183"/>
      <c r="FR24" s="183"/>
      <c r="FS24" s="183"/>
      <c r="FT24" s="183"/>
      <c r="FU24" s="183"/>
      <c r="FV24" s="183"/>
      <c r="FW24" s="183"/>
      <c r="FX24" s="183"/>
      <c r="FY24" s="183"/>
      <c r="FZ24" s="183"/>
      <c r="GA24" s="183"/>
      <c r="GB24" s="183"/>
      <c r="GC24" s="183"/>
      <c r="GD24" s="183"/>
      <c r="GE24" s="183"/>
      <c r="GF24" s="183"/>
      <c r="GG24" s="183"/>
      <c r="GH24" s="183"/>
      <c r="GI24" s="183"/>
      <c r="GJ24" s="183"/>
      <c r="GK24" s="183"/>
      <c r="GL24" s="183"/>
      <c r="GM24" s="183"/>
      <c r="GN24" s="183"/>
      <c r="GO24" s="183"/>
      <c r="GP24" s="183"/>
      <c r="GQ24" s="183"/>
      <c r="GR24" s="183"/>
      <c r="GS24" s="183"/>
      <c r="GT24" s="183"/>
      <c r="GU24" s="183"/>
      <c r="GV24" s="183"/>
      <c r="GW24" s="183"/>
      <c r="GX24" s="183"/>
      <c r="GY24" s="183"/>
      <c r="GZ24" s="183"/>
      <c r="HA24" s="183"/>
      <c r="HB24" s="183"/>
      <c r="HC24" s="183"/>
      <c r="HD24" s="183"/>
      <c r="HE24" s="183"/>
      <c r="HF24" s="183"/>
      <c r="HG24" s="183"/>
      <c r="HH24" s="183"/>
      <c r="HI24" s="183"/>
      <c r="HJ24" s="183"/>
      <c r="HK24" s="183"/>
      <c r="HL24" s="183"/>
      <c r="HM24" s="183"/>
      <c r="HN24" s="183"/>
      <c r="HO24" s="183"/>
      <c r="HP24" s="183"/>
      <c r="HQ24" s="183"/>
      <c r="HR24" s="183"/>
      <c r="HS24" s="183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16" sqref="E16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6" width="13" style="47" customWidth="1"/>
    <col min="7" max="7" width="13.125" style="47" customWidth="1"/>
    <col min="8" max="8" width="13" style="47" customWidth="1"/>
    <col min="9" max="9" width="12.875" style="47" customWidth="1"/>
    <col min="10" max="10" width="10" style="48" customWidth="1"/>
    <col min="11" max="11" width="9.25" style="48" customWidth="1"/>
    <col min="12" max="12" width="9.25" style="49" customWidth="1"/>
    <col min="13" max="13" width="9.25" style="45" customWidth="1"/>
    <col min="14" max="255" width="10.75" style="45"/>
    <col min="256" max="256" width="11" style="45" customWidth="1"/>
    <col min="257" max="257" width="8.25" style="45" customWidth="1"/>
    <col min="258" max="258" width="8.125" style="45" customWidth="1"/>
    <col min="259" max="259" width="8.25" style="45" customWidth="1"/>
    <col min="260" max="260" width="8.375" style="45" customWidth="1"/>
    <col min="261" max="261" width="14" style="45" customWidth="1"/>
    <col min="262" max="262" width="14.25" style="45" customWidth="1"/>
    <col min="263" max="263" width="14" style="45" customWidth="1"/>
    <col min="264" max="264" width="12.875" style="45" customWidth="1"/>
    <col min="265" max="265" width="11" style="45" customWidth="1"/>
    <col min="266" max="267" width="11.125" style="45" customWidth="1"/>
    <col min="268" max="511" width="10.75" style="45"/>
    <col min="512" max="512" width="11" style="45" customWidth="1"/>
    <col min="513" max="513" width="8.25" style="45" customWidth="1"/>
    <col min="514" max="514" width="8.125" style="45" customWidth="1"/>
    <col min="515" max="515" width="8.25" style="45" customWidth="1"/>
    <col min="516" max="516" width="8.375" style="45" customWidth="1"/>
    <col min="517" max="517" width="14" style="45" customWidth="1"/>
    <col min="518" max="518" width="14.25" style="45" customWidth="1"/>
    <col min="519" max="519" width="14" style="45" customWidth="1"/>
    <col min="520" max="520" width="12.875" style="45" customWidth="1"/>
    <col min="521" max="521" width="11" style="45" customWidth="1"/>
    <col min="522" max="523" width="11.125" style="45" customWidth="1"/>
    <col min="524" max="767" width="10.75" style="45"/>
    <col min="768" max="768" width="11" style="45" customWidth="1"/>
    <col min="769" max="769" width="8.25" style="45" customWidth="1"/>
    <col min="770" max="770" width="8.125" style="45" customWidth="1"/>
    <col min="771" max="771" width="8.25" style="45" customWidth="1"/>
    <col min="772" max="772" width="8.375" style="45" customWidth="1"/>
    <col min="773" max="773" width="14" style="45" customWidth="1"/>
    <col min="774" max="774" width="14.25" style="45" customWidth="1"/>
    <col min="775" max="775" width="14" style="45" customWidth="1"/>
    <col min="776" max="776" width="12.875" style="45" customWidth="1"/>
    <col min="777" max="777" width="11" style="45" customWidth="1"/>
    <col min="778" max="779" width="11.125" style="45" customWidth="1"/>
    <col min="780" max="1023" width="10.75" style="45"/>
    <col min="1024" max="1024" width="11" style="45" customWidth="1"/>
    <col min="1025" max="1025" width="8.25" style="45" customWidth="1"/>
    <col min="1026" max="1026" width="8.125" style="45" customWidth="1"/>
    <col min="1027" max="1027" width="8.25" style="45" customWidth="1"/>
    <col min="1028" max="1028" width="8.375" style="45" customWidth="1"/>
    <col min="1029" max="1029" width="14" style="45" customWidth="1"/>
    <col min="1030" max="1030" width="14.25" style="45" customWidth="1"/>
    <col min="1031" max="1031" width="14" style="45" customWidth="1"/>
    <col min="1032" max="1032" width="12.875" style="45" customWidth="1"/>
    <col min="1033" max="1033" width="11" style="45" customWidth="1"/>
    <col min="1034" max="1035" width="11.125" style="45" customWidth="1"/>
    <col min="1036" max="1279" width="10.75" style="45"/>
    <col min="1280" max="1280" width="11" style="45" customWidth="1"/>
    <col min="1281" max="1281" width="8.25" style="45" customWidth="1"/>
    <col min="1282" max="1282" width="8.125" style="45" customWidth="1"/>
    <col min="1283" max="1283" width="8.25" style="45" customWidth="1"/>
    <col min="1284" max="1284" width="8.375" style="45" customWidth="1"/>
    <col min="1285" max="1285" width="14" style="45" customWidth="1"/>
    <col min="1286" max="1286" width="14.25" style="45" customWidth="1"/>
    <col min="1287" max="1287" width="14" style="45" customWidth="1"/>
    <col min="1288" max="1288" width="12.875" style="45" customWidth="1"/>
    <col min="1289" max="1289" width="11" style="45" customWidth="1"/>
    <col min="1290" max="1291" width="11.125" style="45" customWidth="1"/>
    <col min="1292" max="1535" width="10.75" style="45"/>
    <col min="1536" max="1536" width="11" style="45" customWidth="1"/>
    <col min="1537" max="1537" width="8.25" style="45" customWidth="1"/>
    <col min="1538" max="1538" width="8.125" style="45" customWidth="1"/>
    <col min="1539" max="1539" width="8.25" style="45" customWidth="1"/>
    <col min="1540" max="1540" width="8.375" style="45" customWidth="1"/>
    <col min="1541" max="1541" width="14" style="45" customWidth="1"/>
    <col min="1542" max="1542" width="14.25" style="45" customWidth="1"/>
    <col min="1543" max="1543" width="14" style="45" customWidth="1"/>
    <col min="1544" max="1544" width="12.875" style="45" customWidth="1"/>
    <col min="1545" max="1545" width="11" style="45" customWidth="1"/>
    <col min="1546" max="1547" width="11.125" style="45" customWidth="1"/>
    <col min="1548" max="1791" width="10.75" style="45"/>
    <col min="1792" max="1792" width="11" style="45" customWidth="1"/>
    <col min="1793" max="1793" width="8.25" style="45" customWidth="1"/>
    <col min="1794" max="1794" width="8.125" style="45" customWidth="1"/>
    <col min="1795" max="1795" width="8.25" style="45" customWidth="1"/>
    <col min="1796" max="1796" width="8.375" style="45" customWidth="1"/>
    <col min="1797" max="1797" width="14" style="45" customWidth="1"/>
    <col min="1798" max="1798" width="14.25" style="45" customWidth="1"/>
    <col min="1799" max="1799" width="14" style="45" customWidth="1"/>
    <col min="1800" max="1800" width="12.875" style="45" customWidth="1"/>
    <col min="1801" max="1801" width="11" style="45" customWidth="1"/>
    <col min="1802" max="1803" width="11.125" style="45" customWidth="1"/>
    <col min="1804" max="2047" width="10.75" style="45"/>
    <col min="2048" max="2048" width="11" style="45" customWidth="1"/>
    <col min="2049" max="2049" width="8.25" style="45" customWidth="1"/>
    <col min="2050" max="2050" width="8.125" style="45" customWidth="1"/>
    <col min="2051" max="2051" width="8.25" style="45" customWidth="1"/>
    <col min="2052" max="2052" width="8.375" style="45" customWidth="1"/>
    <col min="2053" max="2053" width="14" style="45" customWidth="1"/>
    <col min="2054" max="2054" width="14.25" style="45" customWidth="1"/>
    <col min="2055" max="2055" width="14" style="45" customWidth="1"/>
    <col min="2056" max="2056" width="12.875" style="45" customWidth="1"/>
    <col min="2057" max="2057" width="11" style="45" customWidth="1"/>
    <col min="2058" max="2059" width="11.125" style="45" customWidth="1"/>
    <col min="2060" max="2303" width="10.75" style="45"/>
    <col min="2304" max="2304" width="11" style="45" customWidth="1"/>
    <col min="2305" max="2305" width="8.25" style="45" customWidth="1"/>
    <col min="2306" max="2306" width="8.125" style="45" customWidth="1"/>
    <col min="2307" max="2307" width="8.25" style="45" customWidth="1"/>
    <col min="2308" max="2308" width="8.375" style="45" customWidth="1"/>
    <col min="2309" max="2309" width="14" style="45" customWidth="1"/>
    <col min="2310" max="2310" width="14.25" style="45" customWidth="1"/>
    <col min="2311" max="2311" width="14" style="45" customWidth="1"/>
    <col min="2312" max="2312" width="12.875" style="45" customWidth="1"/>
    <col min="2313" max="2313" width="11" style="45" customWidth="1"/>
    <col min="2314" max="2315" width="11.125" style="45" customWidth="1"/>
    <col min="2316" max="2559" width="10.75" style="45"/>
    <col min="2560" max="2560" width="11" style="45" customWidth="1"/>
    <col min="2561" max="2561" width="8.25" style="45" customWidth="1"/>
    <col min="2562" max="2562" width="8.125" style="45" customWidth="1"/>
    <col min="2563" max="2563" width="8.25" style="45" customWidth="1"/>
    <col min="2564" max="2564" width="8.375" style="45" customWidth="1"/>
    <col min="2565" max="2565" width="14" style="45" customWidth="1"/>
    <col min="2566" max="2566" width="14.25" style="45" customWidth="1"/>
    <col min="2567" max="2567" width="14" style="45" customWidth="1"/>
    <col min="2568" max="2568" width="12.875" style="45" customWidth="1"/>
    <col min="2569" max="2569" width="11" style="45" customWidth="1"/>
    <col min="2570" max="2571" width="11.125" style="45" customWidth="1"/>
    <col min="2572" max="2815" width="10.75" style="45"/>
    <col min="2816" max="2816" width="11" style="45" customWidth="1"/>
    <col min="2817" max="2817" width="8.25" style="45" customWidth="1"/>
    <col min="2818" max="2818" width="8.125" style="45" customWidth="1"/>
    <col min="2819" max="2819" width="8.25" style="45" customWidth="1"/>
    <col min="2820" max="2820" width="8.375" style="45" customWidth="1"/>
    <col min="2821" max="2821" width="14" style="45" customWidth="1"/>
    <col min="2822" max="2822" width="14.25" style="45" customWidth="1"/>
    <col min="2823" max="2823" width="14" style="45" customWidth="1"/>
    <col min="2824" max="2824" width="12.875" style="45" customWidth="1"/>
    <col min="2825" max="2825" width="11" style="45" customWidth="1"/>
    <col min="2826" max="2827" width="11.125" style="45" customWidth="1"/>
    <col min="2828" max="3071" width="10.75" style="45"/>
    <col min="3072" max="3072" width="11" style="45" customWidth="1"/>
    <col min="3073" max="3073" width="8.25" style="45" customWidth="1"/>
    <col min="3074" max="3074" width="8.125" style="45" customWidth="1"/>
    <col min="3075" max="3075" width="8.25" style="45" customWidth="1"/>
    <col min="3076" max="3076" width="8.375" style="45" customWidth="1"/>
    <col min="3077" max="3077" width="14" style="45" customWidth="1"/>
    <col min="3078" max="3078" width="14.25" style="45" customWidth="1"/>
    <col min="3079" max="3079" width="14" style="45" customWidth="1"/>
    <col min="3080" max="3080" width="12.875" style="45" customWidth="1"/>
    <col min="3081" max="3081" width="11" style="45" customWidth="1"/>
    <col min="3082" max="3083" width="11.125" style="45" customWidth="1"/>
    <col min="3084" max="3327" width="10.75" style="45"/>
    <col min="3328" max="3328" width="11" style="45" customWidth="1"/>
    <col min="3329" max="3329" width="8.25" style="45" customWidth="1"/>
    <col min="3330" max="3330" width="8.125" style="45" customWidth="1"/>
    <col min="3331" max="3331" width="8.25" style="45" customWidth="1"/>
    <col min="3332" max="3332" width="8.375" style="45" customWidth="1"/>
    <col min="3333" max="3333" width="14" style="45" customWidth="1"/>
    <col min="3334" max="3334" width="14.25" style="45" customWidth="1"/>
    <col min="3335" max="3335" width="14" style="45" customWidth="1"/>
    <col min="3336" max="3336" width="12.875" style="45" customWidth="1"/>
    <col min="3337" max="3337" width="11" style="45" customWidth="1"/>
    <col min="3338" max="3339" width="11.125" style="45" customWidth="1"/>
    <col min="3340" max="3583" width="10.75" style="45"/>
    <col min="3584" max="3584" width="11" style="45" customWidth="1"/>
    <col min="3585" max="3585" width="8.25" style="45" customWidth="1"/>
    <col min="3586" max="3586" width="8.125" style="45" customWidth="1"/>
    <col min="3587" max="3587" width="8.25" style="45" customWidth="1"/>
    <col min="3588" max="3588" width="8.375" style="45" customWidth="1"/>
    <col min="3589" max="3589" width="14" style="45" customWidth="1"/>
    <col min="3590" max="3590" width="14.25" style="45" customWidth="1"/>
    <col min="3591" max="3591" width="14" style="45" customWidth="1"/>
    <col min="3592" max="3592" width="12.875" style="45" customWidth="1"/>
    <col min="3593" max="3593" width="11" style="45" customWidth="1"/>
    <col min="3594" max="3595" width="11.125" style="45" customWidth="1"/>
    <col min="3596" max="3839" width="10.75" style="45"/>
    <col min="3840" max="3840" width="11" style="45" customWidth="1"/>
    <col min="3841" max="3841" width="8.25" style="45" customWidth="1"/>
    <col min="3842" max="3842" width="8.125" style="45" customWidth="1"/>
    <col min="3843" max="3843" width="8.25" style="45" customWidth="1"/>
    <col min="3844" max="3844" width="8.375" style="45" customWidth="1"/>
    <col min="3845" max="3845" width="14" style="45" customWidth="1"/>
    <col min="3846" max="3846" width="14.25" style="45" customWidth="1"/>
    <col min="3847" max="3847" width="14" style="45" customWidth="1"/>
    <col min="3848" max="3848" width="12.875" style="45" customWidth="1"/>
    <col min="3849" max="3849" width="11" style="45" customWidth="1"/>
    <col min="3850" max="3851" width="11.125" style="45" customWidth="1"/>
    <col min="3852" max="4095" width="10.75" style="45"/>
    <col min="4096" max="4096" width="11" style="45" customWidth="1"/>
    <col min="4097" max="4097" width="8.25" style="45" customWidth="1"/>
    <col min="4098" max="4098" width="8.125" style="45" customWidth="1"/>
    <col min="4099" max="4099" width="8.25" style="45" customWidth="1"/>
    <col min="4100" max="4100" width="8.375" style="45" customWidth="1"/>
    <col min="4101" max="4101" width="14" style="45" customWidth="1"/>
    <col min="4102" max="4102" width="14.25" style="45" customWidth="1"/>
    <col min="4103" max="4103" width="14" style="45" customWidth="1"/>
    <col min="4104" max="4104" width="12.875" style="45" customWidth="1"/>
    <col min="4105" max="4105" width="11" style="45" customWidth="1"/>
    <col min="4106" max="4107" width="11.125" style="45" customWidth="1"/>
    <col min="4108" max="4351" width="10.75" style="45"/>
    <col min="4352" max="4352" width="11" style="45" customWidth="1"/>
    <col min="4353" max="4353" width="8.25" style="45" customWidth="1"/>
    <col min="4354" max="4354" width="8.125" style="45" customWidth="1"/>
    <col min="4355" max="4355" width="8.25" style="45" customWidth="1"/>
    <col min="4356" max="4356" width="8.375" style="45" customWidth="1"/>
    <col min="4357" max="4357" width="14" style="45" customWidth="1"/>
    <col min="4358" max="4358" width="14.25" style="45" customWidth="1"/>
    <col min="4359" max="4359" width="14" style="45" customWidth="1"/>
    <col min="4360" max="4360" width="12.875" style="45" customWidth="1"/>
    <col min="4361" max="4361" width="11" style="45" customWidth="1"/>
    <col min="4362" max="4363" width="11.125" style="45" customWidth="1"/>
    <col min="4364" max="4607" width="10.75" style="45"/>
    <col min="4608" max="4608" width="11" style="45" customWidth="1"/>
    <col min="4609" max="4609" width="8.25" style="45" customWidth="1"/>
    <col min="4610" max="4610" width="8.125" style="45" customWidth="1"/>
    <col min="4611" max="4611" width="8.25" style="45" customWidth="1"/>
    <col min="4612" max="4612" width="8.375" style="45" customWidth="1"/>
    <col min="4613" max="4613" width="14" style="45" customWidth="1"/>
    <col min="4614" max="4614" width="14.25" style="45" customWidth="1"/>
    <col min="4615" max="4615" width="14" style="45" customWidth="1"/>
    <col min="4616" max="4616" width="12.875" style="45" customWidth="1"/>
    <col min="4617" max="4617" width="11" style="45" customWidth="1"/>
    <col min="4618" max="4619" width="11.125" style="45" customWidth="1"/>
    <col min="4620" max="4863" width="10.75" style="45"/>
    <col min="4864" max="4864" width="11" style="45" customWidth="1"/>
    <col min="4865" max="4865" width="8.25" style="45" customWidth="1"/>
    <col min="4866" max="4866" width="8.125" style="45" customWidth="1"/>
    <col min="4867" max="4867" width="8.25" style="45" customWidth="1"/>
    <col min="4868" max="4868" width="8.375" style="45" customWidth="1"/>
    <col min="4869" max="4869" width="14" style="45" customWidth="1"/>
    <col min="4870" max="4870" width="14.25" style="45" customWidth="1"/>
    <col min="4871" max="4871" width="14" style="45" customWidth="1"/>
    <col min="4872" max="4872" width="12.875" style="45" customWidth="1"/>
    <col min="4873" max="4873" width="11" style="45" customWidth="1"/>
    <col min="4874" max="4875" width="11.125" style="45" customWidth="1"/>
    <col min="4876" max="5119" width="10.75" style="45"/>
    <col min="5120" max="5120" width="11" style="45" customWidth="1"/>
    <col min="5121" max="5121" width="8.25" style="45" customWidth="1"/>
    <col min="5122" max="5122" width="8.125" style="45" customWidth="1"/>
    <col min="5123" max="5123" width="8.25" style="45" customWidth="1"/>
    <col min="5124" max="5124" width="8.375" style="45" customWidth="1"/>
    <col min="5125" max="5125" width="14" style="45" customWidth="1"/>
    <col min="5126" max="5126" width="14.25" style="45" customWidth="1"/>
    <col min="5127" max="5127" width="14" style="45" customWidth="1"/>
    <col min="5128" max="5128" width="12.875" style="45" customWidth="1"/>
    <col min="5129" max="5129" width="11" style="45" customWidth="1"/>
    <col min="5130" max="5131" width="11.125" style="45" customWidth="1"/>
    <col min="5132" max="5375" width="10.75" style="45"/>
    <col min="5376" max="5376" width="11" style="45" customWidth="1"/>
    <col min="5377" max="5377" width="8.25" style="45" customWidth="1"/>
    <col min="5378" max="5378" width="8.125" style="45" customWidth="1"/>
    <col min="5379" max="5379" width="8.25" style="45" customWidth="1"/>
    <col min="5380" max="5380" width="8.375" style="45" customWidth="1"/>
    <col min="5381" max="5381" width="14" style="45" customWidth="1"/>
    <col min="5382" max="5382" width="14.25" style="45" customWidth="1"/>
    <col min="5383" max="5383" width="14" style="45" customWidth="1"/>
    <col min="5384" max="5384" width="12.875" style="45" customWidth="1"/>
    <col min="5385" max="5385" width="11" style="45" customWidth="1"/>
    <col min="5386" max="5387" width="11.125" style="45" customWidth="1"/>
    <col min="5388" max="5631" width="10.75" style="45"/>
    <col min="5632" max="5632" width="11" style="45" customWidth="1"/>
    <col min="5633" max="5633" width="8.25" style="45" customWidth="1"/>
    <col min="5634" max="5634" width="8.125" style="45" customWidth="1"/>
    <col min="5635" max="5635" width="8.25" style="45" customWidth="1"/>
    <col min="5636" max="5636" width="8.375" style="45" customWidth="1"/>
    <col min="5637" max="5637" width="14" style="45" customWidth="1"/>
    <col min="5638" max="5638" width="14.25" style="45" customWidth="1"/>
    <col min="5639" max="5639" width="14" style="45" customWidth="1"/>
    <col min="5640" max="5640" width="12.875" style="45" customWidth="1"/>
    <col min="5641" max="5641" width="11" style="45" customWidth="1"/>
    <col min="5642" max="5643" width="11.125" style="45" customWidth="1"/>
    <col min="5644" max="5887" width="10.75" style="45"/>
    <col min="5888" max="5888" width="11" style="45" customWidth="1"/>
    <col min="5889" max="5889" width="8.25" style="45" customWidth="1"/>
    <col min="5890" max="5890" width="8.125" style="45" customWidth="1"/>
    <col min="5891" max="5891" width="8.25" style="45" customWidth="1"/>
    <col min="5892" max="5892" width="8.375" style="45" customWidth="1"/>
    <col min="5893" max="5893" width="14" style="45" customWidth="1"/>
    <col min="5894" max="5894" width="14.25" style="45" customWidth="1"/>
    <col min="5895" max="5895" width="14" style="45" customWidth="1"/>
    <col min="5896" max="5896" width="12.875" style="45" customWidth="1"/>
    <col min="5897" max="5897" width="11" style="45" customWidth="1"/>
    <col min="5898" max="5899" width="11.125" style="45" customWidth="1"/>
    <col min="5900" max="6143" width="10.75" style="45"/>
    <col min="6144" max="6144" width="11" style="45" customWidth="1"/>
    <col min="6145" max="6145" width="8.25" style="45" customWidth="1"/>
    <col min="6146" max="6146" width="8.125" style="45" customWidth="1"/>
    <col min="6147" max="6147" width="8.25" style="45" customWidth="1"/>
    <col min="6148" max="6148" width="8.375" style="45" customWidth="1"/>
    <col min="6149" max="6149" width="14" style="45" customWidth="1"/>
    <col min="6150" max="6150" width="14.25" style="45" customWidth="1"/>
    <col min="6151" max="6151" width="14" style="45" customWidth="1"/>
    <col min="6152" max="6152" width="12.875" style="45" customWidth="1"/>
    <col min="6153" max="6153" width="11" style="45" customWidth="1"/>
    <col min="6154" max="6155" width="11.125" style="45" customWidth="1"/>
    <col min="6156" max="6399" width="10.75" style="45"/>
    <col min="6400" max="6400" width="11" style="45" customWidth="1"/>
    <col min="6401" max="6401" width="8.25" style="45" customWidth="1"/>
    <col min="6402" max="6402" width="8.125" style="45" customWidth="1"/>
    <col min="6403" max="6403" width="8.25" style="45" customWidth="1"/>
    <col min="6404" max="6404" width="8.375" style="45" customWidth="1"/>
    <col min="6405" max="6405" width="14" style="45" customWidth="1"/>
    <col min="6406" max="6406" width="14.25" style="45" customWidth="1"/>
    <col min="6407" max="6407" width="14" style="45" customWidth="1"/>
    <col min="6408" max="6408" width="12.875" style="45" customWidth="1"/>
    <col min="6409" max="6409" width="11" style="45" customWidth="1"/>
    <col min="6410" max="6411" width="11.125" style="45" customWidth="1"/>
    <col min="6412" max="6655" width="10.75" style="45"/>
    <col min="6656" max="6656" width="11" style="45" customWidth="1"/>
    <col min="6657" max="6657" width="8.25" style="45" customWidth="1"/>
    <col min="6658" max="6658" width="8.125" style="45" customWidth="1"/>
    <col min="6659" max="6659" width="8.25" style="45" customWidth="1"/>
    <col min="6660" max="6660" width="8.375" style="45" customWidth="1"/>
    <col min="6661" max="6661" width="14" style="45" customWidth="1"/>
    <col min="6662" max="6662" width="14.25" style="45" customWidth="1"/>
    <col min="6663" max="6663" width="14" style="45" customWidth="1"/>
    <col min="6664" max="6664" width="12.875" style="45" customWidth="1"/>
    <col min="6665" max="6665" width="11" style="45" customWidth="1"/>
    <col min="6666" max="6667" width="11.125" style="45" customWidth="1"/>
    <col min="6668" max="6911" width="10.75" style="45"/>
    <col min="6912" max="6912" width="11" style="45" customWidth="1"/>
    <col min="6913" max="6913" width="8.25" style="45" customWidth="1"/>
    <col min="6914" max="6914" width="8.125" style="45" customWidth="1"/>
    <col min="6915" max="6915" width="8.25" style="45" customWidth="1"/>
    <col min="6916" max="6916" width="8.375" style="45" customWidth="1"/>
    <col min="6917" max="6917" width="14" style="45" customWidth="1"/>
    <col min="6918" max="6918" width="14.25" style="45" customWidth="1"/>
    <col min="6919" max="6919" width="14" style="45" customWidth="1"/>
    <col min="6920" max="6920" width="12.875" style="45" customWidth="1"/>
    <col min="6921" max="6921" width="11" style="45" customWidth="1"/>
    <col min="6922" max="6923" width="11.125" style="45" customWidth="1"/>
    <col min="6924" max="7167" width="10.75" style="45"/>
    <col min="7168" max="7168" width="11" style="45" customWidth="1"/>
    <col min="7169" max="7169" width="8.25" style="45" customWidth="1"/>
    <col min="7170" max="7170" width="8.125" style="45" customWidth="1"/>
    <col min="7171" max="7171" width="8.25" style="45" customWidth="1"/>
    <col min="7172" max="7172" width="8.375" style="45" customWidth="1"/>
    <col min="7173" max="7173" width="14" style="45" customWidth="1"/>
    <col min="7174" max="7174" width="14.25" style="45" customWidth="1"/>
    <col min="7175" max="7175" width="14" style="45" customWidth="1"/>
    <col min="7176" max="7176" width="12.875" style="45" customWidth="1"/>
    <col min="7177" max="7177" width="11" style="45" customWidth="1"/>
    <col min="7178" max="7179" width="11.125" style="45" customWidth="1"/>
    <col min="7180" max="7423" width="10.75" style="45"/>
    <col min="7424" max="7424" width="11" style="45" customWidth="1"/>
    <col min="7425" max="7425" width="8.25" style="45" customWidth="1"/>
    <col min="7426" max="7426" width="8.125" style="45" customWidth="1"/>
    <col min="7427" max="7427" width="8.25" style="45" customWidth="1"/>
    <col min="7428" max="7428" width="8.375" style="45" customWidth="1"/>
    <col min="7429" max="7429" width="14" style="45" customWidth="1"/>
    <col min="7430" max="7430" width="14.25" style="45" customWidth="1"/>
    <col min="7431" max="7431" width="14" style="45" customWidth="1"/>
    <col min="7432" max="7432" width="12.875" style="45" customWidth="1"/>
    <col min="7433" max="7433" width="11" style="45" customWidth="1"/>
    <col min="7434" max="7435" width="11.125" style="45" customWidth="1"/>
    <col min="7436" max="7679" width="10.75" style="45"/>
    <col min="7680" max="7680" width="11" style="45" customWidth="1"/>
    <col min="7681" max="7681" width="8.25" style="45" customWidth="1"/>
    <col min="7682" max="7682" width="8.125" style="45" customWidth="1"/>
    <col min="7683" max="7683" width="8.25" style="45" customWidth="1"/>
    <col min="7684" max="7684" width="8.375" style="45" customWidth="1"/>
    <col min="7685" max="7685" width="14" style="45" customWidth="1"/>
    <col min="7686" max="7686" width="14.25" style="45" customWidth="1"/>
    <col min="7687" max="7687" width="14" style="45" customWidth="1"/>
    <col min="7688" max="7688" width="12.875" style="45" customWidth="1"/>
    <col min="7689" max="7689" width="11" style="45" customWidth="1"/>
    <col min="7690" max="7691" width="11.125" style="45" customWidth="1"/>
    <col min="7692" max="7935" width="10.75" style="45"/>
    <col min="7936" max="7936" width="11" style="45" customWidth="1"/>
    <col min="7937" max="7937" width="8.25" style="45" customWidth="1"/>
    <col min="7938" max="7938" width="8.125" style="45" customWidth="1"/>
    <col min="7939" max="7939" width="8.25" style="45" customWidth="1"/>
    <col min="7940" max="7940" width="8.375" style="45" customWidth="1"/>
    <col min="7941" max="7941" width="14" style="45" customWidth="1"/>
    <col min="7942" max="7942" width="14.25" style="45" customWidth="1"/>
    <col min="7943" max="7943" width="14" style="45" customWidth="1"/>
    <col min="7944" max="7944" width="12.875" style="45" customWidth="1"/>
    <col min="7945" max="7945" width="11" style="45" customWidth="1"/>
    <col min="7946" max="7947" width="11.125" style="45" customWidth="1"/>
    <col min="7948" max="8191" width="10.75" style="45"/>
    <col min="8192" max="8192" width="11" style="45" customWidth="1"/>
    <col min="8193" max="8193" width="8.25" style="45" customWidth="1"/>
    <col min="8194" max="8194" width="8.125" style="45" customWidth="1"/>
    <col min="8195" max="8195" width="8.25" style="45" customWidth="1"/>
    <col min="8196" max="8196" width="8.375" style="45" customWidth="1"/>
    <col min="8197" max="8197" width="14" style="45" customWidth="1"/>
    <col min="8198" max="8198" width="14.25" style="45" customWidth="1"/>
    <col min="8199" max="8199" width="14" style="45" customWidth="1"/>
    <col min="8200" max="8200" width="12.875" style="45" customWidth="1"/>
    <col min="8201" max="8201" width="11" style="45" customWidth="1"/>
    <col min="8202" max="8203" width="11.125" style="45" customWidth="1"/>
    <col min="8204" max="8447" width="10.75" style="45"/>
    <col min="8448" max="8448" width="11" style="45" customWidth="1"/>
    <col min="8449" max="8449" width="8.25" style="45" customWidth="1"/>
    <col min="8450" max="8450" width="8.125" style="45" customWidth="1"/>
    <col min="8451" max="8451" width="8.25" style="45" customWidth="1"/>
    <col min="8452" max="8452" width="8.375" style="45" customWidth="1"/>
    <col min="8453" max="8453" width="14" style="45" customWidth="1"/>
    <col min="8454" max="8454" width="14.25" style="45" customWidth="1"/>
    <col min="8455" max="8455" width="14" style="45" customWidth="1"/>
    <col min="8456" max="8456" width="12.875" style="45" customWidth="1"/>
    <col min="8457" max="8457" width="11" style="45" customWidth="1"/>
    <col min="8458" max="8459" width="11.125" style="45" customWidth="1"/>
    <col min="8460" max="8703" width="10.75" style="45"/>
    <col min="8704" max="8704" width="11" style="45" customWidth="1"/>
    <col min="8705" max="8705" width="8.25" style="45" customWidth="1"/>
    <col min="8706" max="8706" width="8.125" style="45" customWidth="1"/>
    <col min="8707" max="8707" width="8.25" style="45" customWidth="1"/>
    <col min="8708" max="8708" width="8.375" style="45" customWidth="1"/>
    <col min="8709" max="8709" width="14" style="45" customWidth="1"/>
    <col min="8710" max="8710" width="14.25" style="45" customWidth="1"/>
    <col min="8711" max="8711" width="14" style="45" customWidth="1"/>
    <col min="8712" max="8712" width="12.875" style="45" customWidth="1"/>
    <col min="8713" max="8713" width="11" style="45" customWidth="1"/>
    <col min="8714" max="8715" width="11.125" style="45" customWidth="1"/>
    <col min="8716" max="8959" width="10.75" style="45"/>
    <col min="8960" max="8960" width="11" style="45" customWidth="1"/>
    <col min="8961" max="8961" width="8.25" style="45" customWidth="1"/>
    <col min="8962" max="8962" width="8.125" style="45" customWidth="1"/>
    <col min="8963" max="8963" width="8.25" style="45" customWidth="1"/>
    <col min="8964" max="8964" width="8.375" style="45" customWidth="1"/>
    <col min="8965" max="8965" width="14" style="45" customWidth="1"/>
    <col min="8966" max="8966" width="14.25" style="45" customWidth="1"/>
    <col min="8967" max="8967" width="14" style="45" customWidth="1"/>
    <col min="8968" max="8968" width="12.875" style="45" customWidth="1"/>
    <col min="8969" max="8969" width="11" style="45" customWidth="1"/>
    <col min="8970" max="8971" width="11.125" style="45" customWidth="1"/>
    <col min="8972" max="9215" width="10.75" style="45"/>
    <col min="9216" max="9216" width="11" style="45" customWidth="1"/>
    <col min="9217" max="9217" width="8.25" style="45" customWidth="1"/>
    <col min="9218" max="9218" width="8.125" style="45" customWidth="1"/>
    <col min="9219" max="9219" width="8.25" style="45" customWidth="1"/>
    <col min="9220" max="9220" width="8.375" style="45" customWidth="1"/>
    <col min="9221" max="9221" width="14" style="45" customWidth="1"/>
    <col min="9222" max="9222" width="14.25" style="45" customWidth="1"/>
    <col min="9223" max="9223" width="14" style="45" customWidth="1"/>
    <col min="9224" max="9224" width="12.875" style="45" customWidth="1"/>
    <col min="9225" max="9225" width="11" style="45" customWidth="1"/>
    <col min="9226" max="9227" width="11.125" style="45" customWidth="1"/>
    <col min="9228" max="9471" width="10.75" style="45"/>
    <col min="9472" max="9472" width="11" style="45" customWidth="1"/>
    <col min="9473" max="9473" width="8.25" style="45" customWidth="1"/>
    <col min="9474" max="9474" width="8.125" style="45" customWidth="1"/>
    <col min="9475" max="9475" width="8.25" style="45" customWidth="1"/>
    <col min="9476" max="9476" width="8.375" style="45" customWidth="1"/>
    <col min="9477" max="9477" width="14" style="45" customWidth="1"/>
    <col min="9478" max="9478" width="14.25" style="45" customWidth="1"/>
    <col min="9479" max="9479" width="14" style="45" customWidth="1"/>
    <col min="9480" max="9480" width="12.875" style="45" customWidth="1"/>
    <col min="9481" max="9481" width="11" style="45" customWidth="1"/>
    <col min="9482" max="9483" width="11.125" style="45" customWidth="1"/>
    <col min="9484" max="9727" width="10.75" style="45"/>
    <col min="9728" max="9728" width="11" style="45" customWidth="1"/>
    <col min="9729" max="9729" width="8.25" style="45" customWidth="1"/>
    <col min="9730" max="9730" width="8.125" style="45" customWidth="1"/>
    <col min="9731" max="9731" width="8.25" style="45" customWidth="1"/>
    <col min="9732" max="9732" width="8.375" style="45" customWidth="1"/>
    <col min="9733" max="9733" width="14" style="45" customWidth="1"/>
    <col min="9734" max="9734" width="14.25" style="45" customWidth="1"/>
    <col min="9735" max="9735" width="14" style="45" customWidth="1"/>
    <col min="9736" max="9736" width="12.875" style="45" customWidth="1"/>
    <col min="9737" max="9737" width="11" style="45" customWidth="1"/>
    <col min="9738" max="9739" width="11.125" style="45" customWidth="1"/>
    <col min="9740" max="9983" width="10.75" style="45"/>
    <col min="9984" max="9984" width="11" style="45" customWidth="1"/>
    <col min="9985" max="9985" width="8.25" style="45" customWidth="1"/>
    <col min="9986" max="9986" width="8.125" style="45" customWidth="1"/>
    <col min="9987" max="9987" width="8.25" style="45" customWidth="1"/>
    <col min="9988" max="9988" width="8.375" style="45" customWidth="1"/>
    <col min="9989" max="9989" width="14" style="45" customWidth="1"/>
    <col min="9990" max="9990" width="14.25" style="45" customWidth="1"/>
    <col min="9991" max="9991" width="14" style="45" customWidth="1"/>
    <col min="9992" max="9992" width="12.875" style="45" customWidth="1"/>
    <col min="9993" max="9993" width="11" style="45" customWidth="1"/>
    <col min="9994" max="9995" width="11.125" style="45" customWidth="1"/>
    <col min="9996" max="10239" width="10.75" style="45"/>
    <col min="10240" max="10240" width="11" style="45" customWidth="1"/>
    <col min="10241" max="10241" width="8.25" style="45" customWidth="1"/>
    <col min="10242" max="10242" width="8.125" style="45" customWidth="1"/>
    <col min="10243" max="10243" width="8.25" style="45" customWidth="1"/>
    <col min="10244" max="10244" width="8.375" style="45" customWidth="1"/>
    <col min="10245" max="10245" width="14" style="45" customWidth="1"/>
    <col min="10246" max="10246" width="14.25" style="45" customWidth="1"/>
    <col min="10247" max="10247" width="14" style="45" customWidth="1"/>
    <col min="10248" max="10248" width="12.875" style="45" customWidth="1"/>
    <col min="10249" max="10249" width="11" style="45" customWidth="1"/>
    <col min="10250" max="10251" width="11.125" style="45" customWidth="1"/>
    <col min="10252" max="10495" width="10.75" style="45"/>
    <col min="10496" max="10496" width="11" style="45" customWidth="1"/>
    <col min="10497" max="10497" width="8.25" style="45" customWidth="1"/>
    <col min="10498" max="10498" width="8.125" style="45" customWidth="1"/>
    <col min="10499" max="10499" width="8.25" style="45" customWidth="1"/>
    <col min="10500" max="10500" width="8.375" style="45" customWidth="1"/>
    <col min="10501" max="10501" width="14" style="45" customWidth="1"/>
    <col min="10502" max="10502" width="14.25" style="45" customWidth="1"/>
    <col min="10503" max="10503" width="14" style="45" customWidth="1"/>
    <col min="10504" max="10504" width="12.875" style="45" customWidth="1"/>
    <col min="10505" max="10505" width="11" style="45" customWidth="1"/>
    <col min="10506" max="10507" width="11.125" style="45" customWidth="1"/>
    <col min="10508" max="10751" width="10.75" style="45"/>
    <col min="10752" max="10752" width="11" style="45" customWidth="1"/>
    <col min="10753" max="10753" width="8.25" style="45" customWidth="1"/>
    <col min="10754" max="10754" width="8.125" style="45" customWidth="1"/>
    <col min="10755" max="10755" width="8.25" style="45" customWidth="1"/>
    <col min="10756" max="10756" width="8.375" style="45" customWidth="1"/>
    <col min="10757" max="10757" width="14" style="45" customWidth="1"/>
    <col min="10758" max="10758" width="14.25" style="45" customWidth="1"/>
    <col min="10759" max="10759" width="14" style="45" customWidth="1"/>
    <col min="10760" max="10760" width="12.875" style="45" customWidth="1"/>
    <col min="10761" max="10761" width="11" style="45" customWidth="1"/>
    <col min="10762" max="10763" width="11.125" style="45" customWidth="1"/>
    <col min="10764" max="11007" width="10.75" style="45"/>
    <col min="11008" max="11008" width="11" style="45" customWidth="1"/>
    <col min="11009" max="11009" width="8.25" style="45" customWidth="1"/>
    <col min="11010" max="11010" width="8.125" style="45" customWidth="1"/>
    <col min="11011" max="11011" width="8.25" style="45" customWidth="1"/>
    <col min="11012" max="11012" width="8.375" style="45" customWidth="1"/>
    <col min="11013" max="11013" width="14" style="45" customWidth="1"/>
    <col min="11014" max="11014" width="14.25" style="45" customWidth="1"/>
    <col min="11015" max="11015" width="14" style="45" customWidth="1"/>
    <col min="11016" max="11016" width="12.875" style="45" customWidth="1"/>
    <col min="11017" max="11017" width="11" style="45" customWidth="1"/>
    <col min="11018" max="11019" width="11.125" style="45" customWidth="1"/>
    <col min="11020" max="11263" width="10.75" style="45"/>
    <col min="11264" max="11264" width="11" style="45" customWidth="1"/>
    <col min="11265" max="11265" width="8.25" style="45" customWidth="1"/>
    <col min="11266" max="11266" width="8.125" style="45" customWidth="1"/>
    <col min="11267" max="11267" width="8.25" style="45" customWidth="1"/>
    <col min="11268" max="11268" width="8.375" style="45" customWidth="1"/>
    <col min="11269" max="11269" width="14" style="45" customWidth="1"/>
    <col min="11270" max="11270" width="14.25" style="45" customWidth="1"/>
    <col min="11271" max="11271" width="14" style="45" customWidth="1"/>
    <col min="11272" max="11272" width="12.875" style="45" customWidth="1"/>
    <col min="11273" max="11273" width="11" style="45" customWidth="1"/>
    <col min="11274" max="11275" width="11.125" style="45" customWidth="1"/>
    <col min="11276" max="11519" width="10.75" style="45"/>
    <col min="11520" max="11520" width="11" style="45" customWidth="1"/>
    <col min="11521" max="11521" width="8.25" style="45" customWidth="1"/>
    <col min="11522" max="11522" width="8.125" style="45" customWidth="1"/>
    <col min="11523" max="11523" width="8.25" style="45" customWidth="1"/>
    <col min="11524" max="11524" width="8.375" style="45" customWidth="1"/>
    <col min="11525" max="11525" width="14" style="45" customWidth="1"/>
    <col min="11526" max="11526" width="14.25" style="45" customWidth="1"/>
    <col min="11527" max="11527" width="14" style="45" customWidth="1"/>
    <col min="11528" max="11528" width="12.875" style="45" customWidth="1"/>
    <col min="11529" max="11529" width="11" style="45" customWidth="1"/>
    <col min="11530" max="11531" width="11.125" style="45" customWidth="1"/>
    <col min="11532" max="11775" width="10.75" style="45"/>
    <col min="11776" max="11776" width="11" style="45" customWidth="1"/>
    <col min="11777" max="11777" width="8.25" style="45" customWidth="1"/>
    <col min="11778" max="11778" width="8.125" style="45" customWidth="1"/>
    <col min="11779" max="11779" width="8.25" style="45" customWidth="1"/>
    <col min="11780" max="11780" width="8.375" style="45" customWidth="1"/>
    <col min="11781" max="11781" width="14" style="45" customWidth="1"/>
    <col min="11782" max="11782" width="14.25" style="45" customWidth="1"/>
    <col min="11783" max="11783" width="14" style="45" customWidth="1"/>
    <col min="11784" max="11784" width="12.875" style="45" customWidth="1"/>
    <col min="11785" max="11785" width="11" style="45" customWidth="1"/>
    <col min="11786" max="11787" width="11.125" style="45" customWidth="1"/>
    <col min="11788" max="12031" width="10.75" style="45"/>
    <col min="12032" max="12032" width="11" style="45" customWidth="1"/>
    <col min="12033" max="12033" width="8.25" style="45" customWidth="1"/>
    <col min="12034" max="12034" width="8.125" style="45" customWidth="1"/>
    <col min="12035" max="12035" width="8.25" style="45" customWidth="1"/>
    <col min="12036" max="12036" width="8.375" style="45" customWidth="1"/>
    <col min="12037" max="12037" width="14" style="45" customWidth="1"/>
    <col min="12038" max="12038" width="14.25" style="45" customWidth="1"/>
    <col min="12039" max="12039" width="14" style="45" customWidth="1"/>
    <col min="12040" max="12040" width="12.875" style="45" customWidth="1"/>
    <col min="12041" max="12041" width="11" style="45" customWidth="1"/>
    <col min="12042" max="12043" width="11.125" style="45" customWidth="1"/>
    <col min="12044" max="12287" width="10.75" style="45"/>
    <col min="12288" max="12288" width="11" style="45" customWidth="1"/>
    <col min="12289" max="12289" width="8.25" style="45" customWidth="1"/>
    <col min="12290" max="12290" width="8.125" style="45" customWidth="1"/>
    <col min="12291" max="12291" width="8.25" style="45" customWidth="1"/>
    <col min="12292" max="12292" width="8.375" style="45" customWidth="1"/>
    <col min="12293" max="12293" width="14" style="45" customWidth="1"/>
    <col min="12294" max="12294" width="14.25" style="45" customWidth="1"/>
    <col min="12295" max="12295" width="14" style="45" customWidth="1"/>
    <col min="12296" max="12296" width="12.875" style="45" customWidth="1"/>
    <col min="12297" max="12297" width="11" style="45" customWidth="1"/>
    <col min="12298" max="12299" width="11.125" style="45" customWidth="1"/>
    <col min="12300" max="12543" width="10.75" style="45"/>
    <col min="12544" max="12544" width="11" style="45" customWidth="1"/>
    <col min="12545" max="12545" width="8.25" style="45" customWidth="1"/>
    <col min="12546" max="12546" width="8.125" style="45" customWidth="1"/>
    <col min="12547" max="12547" width="8.25" style="45" customWidth="1"/>
    <col min="12548" max="12548" width="8.375" style="45" customWidth="1"/>
    <col min="12549" max="12549" width="14" style="45" customWidth="1"/>
    <col min="12550" max="12550" width="14.25" style="45" customWidth="1"/>
    <col min="12551" max="12551" width="14" style="45" customWidth="1"/>
    <col min="12552" max="12552" width="12.875" style="45" customWidth="1"/>
    <col min="12553" max="12553" width="11" style="45" customWidth="1"/>
    <col min="12554" max="12555" width="11.125" style="45" customWidth="1"/>
    <col min="12556" max="12799" width="10.75" style="45"/>
    <col min="12800" max="12800" width="11" style="45" customWidth="1"/>
    <col min="12801" max="12801" width="8.25" style="45" customWidth="1"/>
    <col min="12802" max="12802" width="8.125" style="45" customWidth="1"/>
    <col min="12803" max="12803" width="8.25" style="45" customWidth="1"/>
    <col min="12804" max="12804" width="8.375" style="45" customWidth="1"/>
    <col min="12805" max="12805" width="14" style="45" customWidth="1"/>
    <col min="12806" max="12806" width="14.25" style="45" customWidth="1"/>
    <col min="12807" max="12807" width="14" style="45" customWidth="1"/>
    <col min="12808" max="12808" width="12.875" style="45" customWidth="1"/>
    <col min="12809" max="12809" width="11" style="45" customWidth="1"/>
    <col min="12810" max="12811" width="11.125" style="45" customWidth="1"/>
    <col min="12812" max="13055" width="10.75" style="45"/>
    <col min="13056" max="13056" width="11" style="45" customWidth="1"/>
    <col min="13057" max="13057" width="8.25" style="45" customWidth="1"/>
    <col min="13058" max="13058" width="8.125" style="45" customWidth="1"/>
    <col min="13059" max="13059" width="8.25" style="45" customWidth="1"/>
    <col min="13060" max="13060" width="8.375" style="45" customWidth="1"/>
    <col min="13061" max="13061" width="14" style="45" customWidth="1"/>
    <col min="13062" max="13062" width="14.25" style="45" customWidth="1"/>
    <col min="13063" max="13063" width="14" style="45" customWidth="1"/>
    <col min="13064" max="13064" width="12.875" style="45" customWidth="1"/>
    <col min="13065" max="13065" width="11" style="45" customWidth="1"/>
    <col min="13066" max="13067" width="11.125" style="45" customWidth="1"/>
    <col min="13068" max="13311" width="10.75" style="45"/>
    <col min="13312" max="13312" width="11" style="45" customWidth="1"/>
    <col min="13313" max="13313" width="8.25" style="45" customWidth="1"/>
    <col min="13314" max="13314" width="8.125" style="45" customWidth="1"/>
    <col min="13315" max="13315" width="8.25" style="45" customWidth="1"/>
    <col min="13316" max="13316" width="8.375" style="45" customWidth="1"/>
    <col min="13317" max="13317" width="14" style="45" customWidth="1"/>
    <col min="13318" max="13318" width="14.25" style="45" customWidth="1"/>
    <col min="13319" max="13319" width="14" style="45" customWidth="1"/>
    <col min="13320" max="13320" width="12.875" style="45" customWidth="1"/>
    <col min="13321" max="13321" width="11" style="45" customWidth="1"/>
    <col min="13322" max="13323" width="11.125" style="45" customWidth="1"/>
    <col min="13324" max="13567" width="10.75" style="45"/>
    <col min="13568" max="13568" width="11" style="45" customWidth="1"/>
    <col min="13569" max="13569" width="8.25" style="45" customWidth="1"/>
    <col min="13570" max="13570" width="8.125" style="45" customWidth="1"/>
    <col min="13571" max="13571" width="8.25" style="45" customWidth="1"/>
    <col min="13572" max="13572" width="8.375" style="45" customWidth="1"/>
    <col min="13573" max="13573" width="14" style="45" customWidth="1"/>
    <col min="13574" max="13574" width="14.25" style="45" customWidth="1"/>
    <col min="13575" max="13575" width="14" style="45" customWidth="1"/>
    <col min="13576" max="13576" width="12.875" style="45" customWidth="1"/>
    <col min="13577" max="13577" width="11" style="45" customWidth="1"/>
    <col min="13578" max="13579" width="11.125" style="45" customWidth="1"/>
    <col min="13580" max="13823" width="10.75" style="45"/>
    <col min="13824" max="13824" width="11" style="45" customWidth="1"/>
    <col min="13825" max="13825" width="8.25" style="45" customWidth="1"/>
    <col min="13826" max="13826" width="8.125" style="45" customWidth="1"/>
    <col min="13827" max="13827" width="8.25" style="45" customWidth="1"/>
    <col min="13828" max="13828" width="8.375" style="45" customWidth="1"/>
    <col min="13829" max="13829" width="14" style="45" customWidth="1"/>
    <col min="13830" max="13830" width="14.25" style="45" customWidth="1"/>
    <col min="13831" max="13831" width="14" style="45" customWidth="1"/>
    <col min="13832" max="13832" width="12.875" style="45" customWidth="1"/>
    <col min="13833" max="13833" width="11" style="45" customWidth="1"/>
    <col min="13834" max="13835" width="11.125" style="45" customWidth="1"/>
    <col min="13836" max="14079" width="10.75" style="45"/>
    <col min="14080" max="14080" width="11" style="45" customWidth="1"/>
    <col min="14081" max="14081" width="8.25" style="45" customWidth="1"/>
    <col min="14082" max="14082" width="8.125" style="45" customWidth="1"/>
    <col min="14083" max="14083" width="8.25" style="45" customWidth="1"/>
    <col min="14084" max="14084" width="8.375" style="45" customWidth="1"/>
    <col min="14085" max="14085" width="14" style="45" customWidth="1"/>
    <col min="14086" max="14086" width="14.25" style="45" customWidth="1"/>
    <col min="14087" max="14087" width="14" style="45" customWidth="1"/>
    <col min="14088" max="14088" width="12.875" style="45" customWidth="1"/>
    <col min="14089" max="14089" width="11" style="45" customWidth="1"/>
    <col min="14090" max="14091" width="11.125" style="45" customWidth="1"/>
    <col min="14092" max="14335" width="10.75" style="45"/>
    <col min="14336" max="14336" width="11" style="45" customWidth="1"/>
    <col min="14337" max="14337" width="8.25" style="45" customWidth="1"/>
    <col min="14338" max="14338" width="8.125" style="45" customWidth="1"/>
    <col min="14339" max="14339" width="8.25" style="45" customWidth="1"/>
    <col min="14340" max="14340" width="8.375" style="45" customWidth="1"/>
    <col min="14341" max="14341" width="14" style="45" customWidth="1"/>
    <col min="14342" max="14342" width="14.25" style="45" customWidth="1"/>
    <col min="14343" max="14343" width="14" style="45" customWidth="1"/>
    <col min="14344" max="14344" width="12.875" style="45" customWidth="1"/>
    <col min="14345" max="14345" width="11" style="45" customWidth="1"/>
    <col min="14346" max="14347" width="11.125" style="45" customWidth="1"/>
    <col min="14348" max="14591" width="10.75" style="45"/>
    <col min="14592" max="14592" width="11" style="45" customWidth="1"/>
    <col min="14593" max="14593" width="8.25" style="45" customWidth="1"/>
    <col min="14594" max="14594" width="8.125" style="45" customWidth="1"/>
    <col min="14595" max="14595" width="8.25" style="45" customWidth="1"/>
    <col min="14596" max="14596" width="8.375" style="45" customWidth="1"/>
    <col min="14597" max="14597" width="14" style="45" customWidth="1"/>
    <col min="14598" max="14598" width="14.25" style="45" customWidth="1"/>
    <col min="14599" max="14599" width="14" style="45" customWidth="1"/>
    <col min="14600" max="14600" width="12.875" style="45" customWidth="1"/>
    <col min="14601" max="14601" width="11" style="45" customWidth="1"/>
    <col min="14602" max="14603" width="11.125" style="45" customWidth="1"/>
    <col min="14604" max="14847" width="10.75" style="45"/>
    <col min="14848" max="14848" width="11" style="45" customWidth="1"/>
    <col min="14849" max="14849" width="8.25" style="45" customWidth="1"/>
    <col min="14850" max="14850" width="8.125" style="45" customWidth="1"/>
    <col min="14851" max="14851" width="8.25" style="45" customWidth="1"/>
    <col min="14852" max="14852" width="8.375" style="45" customWidth="1"/>
    <col min="14853" max="14853" width="14" style="45" customWidth="1"/>
    <col min="14854" max="14854" width="14.25" style="45" customWidth="1"/>
    <col min="14855" max="14855" width="14" style="45" customWidth="1"/>
    <col min="14856" max="14856" width="12.875" style="45" customWidth="1"/>
    <col min="14857" max="14857" width="11" style="45" customWidth="1"/>
    <col min="14858" max="14859" width="11.125" style="45" customWidth="1"/>
    <col min="14860" max="15103" width="10.75" style="45"/>
    <col min="15104" max="15104" width="11" style="45" customWidth="1"/>
    <col min="15105" max="15105" width="8.25" style="45" customWidth="1"/>
    <col min="15106" max="15106" width="8.125" style="45" customWidth="1"/>
    <col min="15107" max="15107" width="8.25" style="45" customWidth="1"/>
    <col min="15108" max="15108" width="8.375" style="45" customWidth="1"/>
    <col min="15109" max="15109" width="14" style="45" customWidth="1"/>
    <col min="15110" max="15110" width="14.25" style="45" customWidth="1"/>
    <col min="15111" max="15111" width="14" style="45" customWidth="1"/>
    <col min="15112" max="15112" width="12.875" style="45" customWidth="1"/>
    <col min="15113" max="15113" width="11" style="45" customWidth="1"/>
    <col min="15114" max="15115" width="11.125" style="45" customWidth="1"/>
    <col min="15116" max="15359" width="10.75" style="45"/>
    <col min="15360" max="15360" width="11" style="45" customWidth="1"/>
    <col min="15361" max="15361" width="8.25" style="45" customWidth="1"/>
    <col min="15362" max="15362" width="8.125" style="45" customWidth="1"/>
    <col min="15363" max="15363" width="8.25" style="45" customWidth="1"/>
    <col min="15364" max="15364" width="8.375" style="45" customWidth="1"/>
    <col min="15365" max="15365" width="14" style="45" customWidth="1"/>
    <col min="15366" max="15366" width="14.25" style="45" customWidth="1"/>
    <col min="15367" max="15367" width="14" style="45" customWidth="1"/>
    <col min="15368" max="15368" width="12.875" style="45" customWidth="1"/>
    <col min="15369" max="15369" width="11" style="45" customWidth="1"/>
    <col min="15370" max="15371" width="11.125" style="45" customWidth="1"/>
    <col min="15372" max="15615" width="10.75" style="45"/>
    <col min="15616" max="15616" width="11" style="45" customWidth="1"/>
    <col min="15617" max="15617" width="8.25" style="45" customWidth="1"/>
    <col min="15618" max="15618" width="8.125" style="45" customWidth="1"/>
    <col min="15619" max="15619" width="8.25" style="45" customWidth="1"/>
    <col min="15620" max="15620" width="8.375" style="45" customWidth="1"/>
    <col min="15621" max="15621" width="14" style="45" customWidth="1"/>
    <col min="15622" max="15622" width="14.25" style="45" customWidth="1"/>
    <col min="15623" max="15623" width="14" style="45" customWidth="1"/>
    <col min="15624" max="15624" width="12.875" style="45" customWidth="1"/>
    <col min="15625" max="15625" width="11" style="45" customWidth="1"/>
    <col min="15626" max="15627" width="11.125" style="45" customWidth="1"/>
    <col min="15628" max="15871" width="10.75" style="45"/>
    <col min="15872" max="15872" width="11" style="45" customWidth="1"/>
    <col min="15873" max="15873" width="8.25" style="45" customWidth="1"/>
    <col min="15874" max="15874" width="8.125" style="45" customWidth="1"/>
    <col min="15875" max="15875" width="8.25" style="45" customWidth="1"/>
    <col min="15876" max="15876" width="8.375" style="45" customWidth="1"/>
    <col min="15877" max="15877" width="14" style="45" customWidth="1"/>
    <col min="15878" max="15878" width="14.25" style="45" customWidth="1"/>
    <col min="15879" max="15879" width="14" style="45" customWidth="1"/>
    <col min="15880" max="15880" width="12.875" style="45" customWidth="1"/>
    <col min="15881" max="15881" width="11" style="45" customWidth="1"/>
    <col min="15882" max="15883" width="11.125" style="45" customWidth="1"/>
    <col min="15884" max="16127" width="10.75" style="45"/>
    <col min="16128" max="16128" width="11" style="45" customWidth="1"/>
    <col min="16129" max="16129" width="8.25" style="45" customWidth="1"/>
    <col min="16130" max="16130" width="8.125" style="45" customWidth="1"/>
    <col min="16131" max="16131" width="8.25" style="45" customWidth="1"/>
    <col min="16132" max="16132" width="8.375" style="45" customWidth="1"/>
    <col min="16133" max="16133" width="14" style="45" customWidth="1"/>
    <col min="16134" max="16134" width="14.25" style="45" customWidth="1"/>
    <col min="16135" max="16135" width="14" style="45" customWidth="1"/>
    <col min="16136" max="16136" width="12.875" style="45" customWidth="1"/>
    <col min="16137" max="16137" width="11" style="45" customWidth="1"/>
    <col min="16138" max="16139" width="11.125" style="45" customWidth="1"/>
    <col min="16140" max="16384" width="10.75" style="45"/>
  </cols>
  <sheetData>
    <row r="1" spans="1:13" ht="20.100000000000001" customHeight="1">
      <c r="A1" s="536" t="s">
        <v>917</v>
      </c>
    </row>
    <row r="2" spans="1:13" s="254" customFormat="1" ht="20.100000000000001" customHeight="1">
      <c r="A2" s="536" t="s">
        <v>1244</v>
      </c>
      <c r="B2" s="253"/>
      <c r="C2" s="253"/>
      <c r="D2" s="253"/>
      <c r="E2" s="253"/>
      <c r="F2" s="253"/>
      <c r="G2" s="253"/>
      <c r="H2" s="253"/>
      <c r="I2" s="253"/>
      <c r="J2" s="255"/>
      <c r="K2" s="255"/>
      <c r="L2" s="256"/>
    </row>
    <row r="3" spans="1:13" s="196" customFormat="1" ht="20.100000000000001" customHeight="1">
      <c r="A3" s="367"/>
      <c r="B3" s="794" t="s">
        <v>210</v>
      </c>
      <c r="C3" s="794"/>
      <c r="D3" s="794"/>
      <c r="E3" s="794"/>
      <c r="F3" s="794" t="s">
        <v>211</v>
      </c>
      <c r="G3" s="794"/>
      <c r="H3" s="794"/>
      <c r="I3" s="794"/>
      <c r="J3" s="795" t="s">
        <v>176</v>
      </c>
      <c r="K3" s="795"/>
      <c r="L3" s="795"/>
      <c r="M3" s="796"/>
    </row>
    <row r="4" spans="1:13" s="196" customFormat="1" ht="20.100000000000001" customHeight="1">
      <c r="A4" s="402" t="s">
        <v>212</v>
      </c>
      <c r="B4" s="794" t="s">
        <v>213</v>
      </c>
      <c r="C4" s="794"/>
      <c r="D4" s="794"/>
      <c r="E4" s="794"/>
      <c r="F4" s="794" t="s">
        <v>213</v>
      </c>
      <c r="G4" s="794"/>
      <c r="H4" s="794"/>
      <c r="I4" s="794"/>
      <c r="J4" s="795" t="s">
        <v>213</v>
      </c>
      <c r="K4" s="795"/>
      <c r="L4" s="795"/>
      <c r="M4" s="796"/>
    </row>
    <row r="5" spans="1:13" s="196" customFormat="1" ht="20.100000000000001" customHeight="1">
      <c r="A5" s="368"/>
      <c r="B5" s="379" t="s">
        <v>214</v>
      </c>
      <c r="C5" s="379" t="s">
        <v>263</v>
      </c>
      <c r="D5" s="379" t="s">
        <v>772</v>
      </c>
      <c r="E5" s="379" t="s">
        <v>865</v>
      </c>
      <c r="F5" s="379" t="s">
        <v>214</v>
      </c>
      <c r="G5" s="379" t="s">
        <v>263</v>
      </c>
      <c r="H5" s="379" t="s">
        <v>772</v>
      </c>
      <c r="I5" s="379" t="s">
        <v>865</v>
      </c>
      <c r="J5" s="379" t="s">
        <v>214</v>
      </c>
      <c r="K5" s="379" t="s">
        <v>263</v>
      </c>
      <c r="L5" s="380" t="s">
        <v>772</v>
      </c>
      <c r="M5" s="383" t="s">
        <v>865</v>
      </c>
    </row>
    <row r="6" spans="1:13" ht="20.100000000000001" customHeight="1">
      <c r="A6" s="369" t="s">
        <v>215</v>
      </c>
      <c r="B6" s="197">
        <v>340</v>
      </c>
      <c r="C6" s="198">
        <v>287</v>
      </c>
      <c r="D6" s="198">
        <v>220</v>
      </c>
      <c r="E6" s="48">
        <v>205</v>
      </c>
      <c r="F6" s="199">
        <v>15300.3262737</v>
      </c>
      <c r="G6" s="199">
        <v>29591.279999999999</v>
      </c>
      <c r="H6" s="381">
        <v>10509.67</v>
      </c>
      <c r="I6" s="381">
        <v>21023.07</v>
      </c>
      <c r="J6" s="316">
        <v>8276</v>
      </c>
      <c r="K6" s="316">
        <v>14081</v>
      </c>
      <c r="L6" s="317">
        <v>5731</v>
      </c>
      <c r="M6" s="384">
        <v>9086</v>
      </c>
    </row>
    <row r="7" spans="1:13" ht="20.100000000000001" customHeight="1">
      <c r="A7" s="369" t="s">
        <v>216</v>
      </c>
      <c r="B7" s="197">
        <v>278</v>
      </c>
      <c r="C7" s="198">
        <v>250</v>
      </c>
      <c r="D7" s="198">
        <v>165</v>
      </c>
      <c r="E7" s="48">
        <v>177</v>
      </c>
      <c r="F7" s="199">
        <v>13783.79</v>
      </c>
      <c r="G7" s="199">
        <v>15056.76</v>
      </c>
      <c r="H7" s="382">
        <v>8134.07</v>
      </c>
      <c r="I7" s="382">
        <v>14302.3</v>
      </c>
      <c r="J7" s="316">
        <v>7623</v>
      </c>
      <c r="K7" s="316">
        <v>6516</v>
      </c>
      <c r="L7" s="318">
        <v>4268</v>
      </c>
      <c r="M7" s="384">
        <v>5439</v>
      </c>
    </row>
    <row r="8" spans="1:13" ht="20.100000000000001" customHeight="1">
      <c r="A8" s="369" t="s">
        <v>217</v>
      </c>
      <c r="B8" s="197">
        <v>346</v>
      </c>
      <c r="C8" s="198">
        <v>270</v>
      </c>
      <c r="D8" s="198">
        <v>263</v>
      </c>
      <c r="E8" s="48">
        <v>214</v>
      </c>
      <c r="F8" s="199">
        <v>11904.841400619998</v>
      </c>
      <c r="G8" s="199">
        <v>28179.71</v>
      </c>
      <c r="H8" s="382">
        <v>14101.85</v>
      </c>
      <c r="I8" s="382">
        <v>10251.475895000001</v>
      </c>
      <c r="J8" s="316">
        <v>7919</v>
      </c>
      <c r="K8" s="316">
        <v>6908</v>
      </c>
      <c r="L8" s="318">
        <v>27231</v>
      </c>
      <c r="M8" s="384">
        <v>5042</v>
      </c>
    </row>
    <row r="9" spans="1:13" ht="20.100000000000001" customHeight="1">
      <c r="A9" s="369" t="s">
        <v>218</v>
      </c>
      <c r="B9" s="197">
        <v>311</v>
      </c>
      <c r="C9" s="198">
        <v>247</v>
      </c>
      <c r="D9" s="198">
        <v>228</v>
      </c>
      <c r="E9" s="48">
        <v>232</v>
      </c>
      <c r="F9" s="199">
        <v>14864</v>
      </c>
      <c r="G9" s="199">
        <v>12269.26</v>
      </c>
      <c r="H9" s="382">
        <v>12745.27</v>
      </c>
      <c r="I9" s="382">
        <v>11712.81</v>
      </c>
      <c r="J9" s="316">
        <v>7497</v>
      </c>
      <c r="K9" s="316">
        <v>5671</v>
      </c>
      <c r="L9" s="318">
        <v>5972</v>
      </c>
      <c r="M9" s="384">
        <v>6031</v>
      </c>
    </row>
    <row r="10" spans="1:13" ht="20.100000000000001" customHeight="1">
      <c r="A10" s="369" t="s">
        <v>219</v>
      </c>
      <c r="B10" s="197">
        <v>321</v>
      </c>
      <c r="C10" s="198">
        <v>302</v>
      </c>
      <c r="D10" s="198">
        <v>197</v>
      </c>
      <c r="E10" s="48">
        <v>223</v>
      </c>
      <c r="F10" s="199">
        <v>18825.330000000002</v>
      </c>
      <c r="G10" s="199">
        <v>9690.0499999999993</v>
      </c>
      <c r="H10" s="382">
        <v>16812.080000000002</v>
      </c>
      <c r="I10" s="382">
        <v>62867.289999999994</v>
      </c>
      <c r="J10" s="316">
        <v>7686</v>
      </c>
      <c r="K10" s="316">
        <v>6638</v>
      </c>
      <c r="L10" s="318">
        <v>5041</v>
      </c>
      <c r="M10" s="384">
        <v>10167</v>
      </c>
    </row>
    <row r="11" spans="1:13" ht="20.100000000000001" customHeight="1">
      <c r="A11" s="369" t="s">
        <v>220</v>
      </c>
      <c r="B11" s="197">
        <v>381</v>
      </c>
      <c r="C11" s="198">
        <v>242</v>
      </c>
      <c r="D11" s="198">
        <v>222</v>
      </c>
      <c r="E11" s="48">
        <v>226</v>
      </c>
      <c r="F11" s="199">
        <v>29461.65</v>
      </c>
      <c r="G11" s="199">
        <v>9881.7199999999993</v>
      </c>
      <c r="H11" s="382">
        <v>9675.36</v>
      </c>
      <c r="I11" s="382">
        <v>48039.59</v>
      </c>
      <c r="J11" s="316">
        <v>12549</v>
      </c>
      <c r="K11" s="316">
        <v>5285</v>
      </c>
      <c r="L11" s="318">
        <v>5039</v>
      </c>
      <c r="M11" s="384">
        <v>6114</v>
      </c>
    </row>
    <row r="12" spans="1:13" ht="20.100000000000001" customHeight="1">
      <c r="A12" s="369" t="s">
        <v>221</v>
      </c>
      <c r="B12" s="197">
        <v>309</v>
      </c>
      <c r="C12" s="198">
        <v>249</v>
      </c>
      <c r="D12" s="198">
        <v>168</v>
      </c>
      <c r="E12" s="48">
        <v>225</v>
      </c>
      <c r="F12" s="199">
        <v>22938.06</v>
      </c>
      <c r="G12" s="199">
        <v>13989.47523</v>
      </c>
      <c r="H12" s="382">
        <v>16756.07</v>
      </c>
      <c r="I12" s="382">
        <v>9653.15</v>
      </c>
      <c r="J12" s="316">
        <v>7416</v>
      </c>
      <c r="K12" s="316">
        <v>6507</v>
      </c>
      <c r="L12" s="318">
        <v>8742</v>
      </c>
      <c r="M12" s="384">
        <v>5434</v>
      </c>
    </row>
    <row r="13" spans="1:13" ht="20.100000000000001" customHeight="1">
      <c r="A13" s="369" t="s">
        <v>222</v>
      </c>
      <c r="B13" s="197">
        <v>377</v>
      </c>
      <c r="C13" s="198">
        <v>313</v>
      </c>
      <c r="D13" s="198">
        <v>207</v>
      </c>
      <c r="E13" s="48">
        <v>255</v>
      </c>
      <c r="F13" s="199">
        <v>16373.91</v>
      </c>
      <c r="G13" s="199">
        <v>92562.67</v>
      </c>
      <c r="H13" s="382">
        <v>12972.65</v>
      </c>
      <c r="I13" s="382">
        <v>12466.156311909994</v>
      </c>
      <c r="J13" s="316">
        <v>9324</v>
      </c>
      <c r="K13" s="316">
        <v>12066</v>
      </c>
      <c r="L13" s="318">
        <v>5273</v>
      </c>
      <c r="M13" s="384">
        <v>6654</v>
      </c>
    </row>
    <row r="14" spans="1:13" ht="20.100000000000001" customHeight="1">
      <c r="A14" s="369" t="s">
        <v>223</v>
      </c>
      <c r="B14" s="197">
        <v>354</v>
      </c>
      <c r="C14" s="201">
        <v>279</v>
      </c>
      <c r="D14" s="201">
        <v>331</v>
      </c>
      <c r="E14" s="378">
        <v>280</v>
      </c>
      <c r="F14" s="199">
        <v>15435.43</v>
      </c>
      <c r="G14" s="199">
        <v>22343.83</v>
      </c>
      <c r="H14" s="382">
        <v>15543.23</v>
      </c>
      <c r="I14" s="382">
        <v>16840.117287550005</v>
      </c>
      <c r="J14" s="316">
        <v>9197</v>
      </c>
      <c r="K14" s="316">
        <v>7834</v>
      </c>
      <c r="L14" s="318">
        <v>9229</v>
      </c>
      <c r="M14" s="384">
        <v>7166</v>
      </c>
    </row>
    <row r="15" spans="1:13" ht="20.100000000000001" customHeight="1">
      <c r="A15" s="369" t="s">
        <v>224</v>
      </c>
      <c r="B15" s="197">
        <v>382</v>
      </c>
      <c r="C15" s="201">
        <v>296</v>
      </c>
      <c r="D15" s="201">
        <v>182</v>
      </c>
      <c r="E15" s="378">
        <v>174</v>
      </c>
      <c r="F15" s="199">
        <v>32729.66</v>
      </c>
      <c r="G15" s="199">
        <v>35685.050000000003</v>
      </c>
      <c r="H15" s="382">
        <v>13434.6</v>
      </c>
      <c r="I15" s="382">
        <v>10823.14</v>
      </c>
      <c r="J15" s="316">
        <v>9211</v>
      </c>
      <c r="K15" s="316">
        <v>7645</v>
      </c>
      <c r="L15" s="318">
        <v>4869</v>
      </c>
      <c r="M15" s="384">
        <v>8846</v>
      </c>
    </row>
    <row r="16" spans="1:13" ht="20.100000000000001" customHeight="1">
      <c r="A16" s="369" t="s">
        <v>225</v>
      </c>
      <c r="B16" s="197">
        <v>377</v>
      </c>
      <c r="C16" s="201">
        <v>255</v>
      </c>
      <c r="D16" s="201">
        <v>199</v>
      </c>
      <c r="E16" s="378">
        <v>209</v>
      </c>
      <c r="F16" s="199">
        <v>16360.75</v>
      </c>
      <c r="G16" s="199">
        <v>17619.38</v>
      </c>
      <c r="H16" s="382">
        <v>26149</v>
      </c>
      <c r="I16" s="382">
        <v>10295.36</v>
      </c>
      <c r="J16" s="316">
        <v>10371</v>
      </c>
      <c r="K16" s="316">
        <v>11011</v>
      </c>
      <c r="L16" s="318">
        <v>6046</v>
      </c>
      <c r="M16" s="384">
        <v>6233</v>
      </c>
    </row>
    <row r="17" spans="1:13" ht="20.100000000000001" customHeight="1">
      <c r="A17" s="369" t="s">
        <v>226</v>
      </c>
      <c r="B17" s="197">
        <v>338</v>
      </c>
      <c r="C17" s="201">
        <v>181</v>
      </c>
      <c r="D17" s="201">
        <v>250</v>
      </c>
      <c r="E17" s="378"/>
      <c r="F17" s="257">
        <v>146235.25</v>
      </c>
      <c r="G17" s="257">
        <v>14263.35</v>
      </c>
      <c r="H17" s="382">
        <v>16384.23</v>
      </c>
      <c r="I17" s="382"/>
      <c r="J17" s="316">
        <v>10138</v>
      </c>
      <c r="K17" s="316">
        <v>6154</v>
      </c>
      <c r="L17" s="319">
        <v>6279</v>
      </c>
      <c r="M17" s="384"/>
    </row>
    <row r="18" spans="1:13" ht="20.100000000000001" customHeight="1">
      <c r="A18" s="693" t="s">
        <v>171</v>
      </c>
      <c r="B18" s="694">
        <f>SUM(B6:B17)</f>
        <v>4114</v>
      </c>
      <c r="C18" s="694">
        <f>SUM(C6:C17)</f>
        <v>3171</v>
      </c>
      <c r="D18" s="694">
        <f>SUM(D6:D17)</f>
        <v>2632</v>
      </c>
      <c r="E18" s="694">
        <f>SUM(E6:E17)</f>
        <v>2420</v>
      </c>
      <c r="F18" s="695">
        <f>SUM(F6:F17)</f>
        <v>354212.99767432001</v>
      </c>
      <c r="G18" s="695">
        <f>SUM(G6:G17)</f>
        <v>301132.53522999998</v>
      </c>
      <c r="H18" s="696">
        <f t="shared" ref="H18:M18" si="0">SUM(H6:H17)</f>
        <v>173218.08</v>
      </c>
      <c r="I18" s="696">
        <f t="shared" si="0"/>
        <v>228274.45949445997</v>
      </c>
      <c r="J18" s="697">
        <f>SUM(J6:J17)</f>
        <v>107207</v>
      </c>
      <c r="K18" s="697">
        <f>SUM(K6:K17)</f>
        <v>96316</v>
      </c>
      <c r="L18" s="697">
        <f t="shared" si="0"/>
        <v>93720</v>
      </c>
      <c r="M18" s="697">
        <f t="shared" si="0"/>
        <v>76212</v>
      </c>
    </row>
    <row r="21" spans="1:13" ht="20.100000000000001" customHeight="1">
      <c r="H21" s="202"/>
      <c r="I21" s="202"/>
    </row>
    <row r="22" spans="1:13" ht="20.100000000000001" customHeight="1">
      <c r="F22" s="200"/>
    </row>
  </sheetData>
  <mergeCells count="6">
    <mergeCell ref="B3:E3"/>
    <mergeCell ref="B4:E4"/>
    <mergeCell ref="F3:I3"/>
    <mergeCell ref="F4:I4"/>
    <mergeCell ref="J3:M3"/>
    <mergeCell ref="J4:M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Normal="100" workbookViewId="0">
      <selection activeCell="B24" sqref="B24"/>
    </sheetView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537" t="s">
        <v>1266</v>
      </c>
      <c r="B1" s="401"/>
      <c r="C1" s="401"/>
      <c r="D1" s="401"/>
      <c r="E1" s="401"/>
      <c r="F1" s="401"/>
      <c r="G1" s="401"/>
      <c r="H1" s="401"/>
      <c r="I1" s="401"/>
    </row>
    <row r="2" spans="1:9" ht="20.100000000000001" customHeight="1">
      <c r="A2" s="39" t="s">
        <v>227</v>
      </c>
    </row>
    <row r="3" spans="1:9" ht="20.100000000000001" customHeight="1">
      <c r="A3" s="38" t="s">
        <v>1141</v>
      </c>
      <c r="B3" s="387" t="s">
        <v>1267</v>
      </c>
    </row>
    <row r="4" spans="1:9" ht="20.100000000000001" customHeight="1">
      <c r="A4" s="38" t="s">
        <v>1170</v>
      </c>
      <c r="B4" s="387" t="s">
        <v>1268</v>
      </c>
    </row>
    <row r="5" spans="1:9" ht="20.100000000000001" customHeight="1">
      <c r="A5" s="38" t="s">
        <v>1270</v>
      </c>
      <c r="B5" s="387" t="s">
        <v>1269</v>
      </c>
    </row>
    <row r="6" spans="1:9" ht="20.100000000000001" customHeight="1">
      <c r="A6" s="39" t="s">
        <v>228</v>
      </c>
    </row>
    <row r="7" spans="1:9" ht="20.100000000000001" customHeight="1">
      <c r="A7" s="38" t="s">
        <v>1272</v>
      </c>
      <c r="B7" s="387" t="s">
        <v>1271</v>
      </c>
    </row>
    <row r="8" spans="1:9" ht="20.100000000000001" customHeight="1">
      <c r="A8" s="38" t="s">
        <v>1141</v>
      </c>
      <c r="B8" s="387" t="s">
        <v>1273</v>
      </c>
    </row>
    <row r="9" spans="1:9" ht="20.100000000000001" customHeight="1">
      <c r="A9" s="38" t="s">
        <v>1170</v>
      </c>
      <c r="B9" s="387" t="s">
        <v>1274</v>
      </c>
    </row>
    <row r="10" spans="1:9" ht="20.100000000000001" customHeight="1">
      <c r="A10" s="39" t="s">
        <v>229</v>
      </c>
    </row>
    <row r="11" spans="1:9" ht="20.100000000000001" customHeight="1">
      <c r="A11" s="38" t="s">
        <v>1170</v>
      </c>
      <c r="B11" s="38" t="s">
        <v>1275</v>
      </c>
    </row>
    <row r="12" spans="1:9" ht="20.100000000000001" customHeight="1">
      <c r="A12" s="38" t="s">
        <v>1141</v>
      </c>
      <c r="B12" s="38" t="s">
        <v>1277</v>
      </c>
    </row>
    <row r="13" spans="1:9" s="41" customFormat="1" ht="20.100000000000001" customHeight="1">
      <c r="A13" s="38" t="s">
        <v>1171</v>
      </c>
      <c r="B13" s="40" t="s">
        <v>1276</v>
      </c>
    </row>
    <row r="14" spans="1:9" ht="20.100000000000001" customHeight="1">
      <c r="A14" s="39" t="s">
        <v>230</v>
      </c>
    </row>
    <row r="15" spans="1:9" ht="20.100000000000001" customHeight="1">
      <c r="A15" s="40" t="s">
        <v>1280</v>
      </c>
      <c r="B15" s="15"/>
      <c r="C15" s="43"/>
      <c r="F15" s="38" t="s">
        <v>1278</v>
      </c>
    </row>
    <row r="16" spans="1:9" ht="20.100000000000001" customHeight="1">
      <c r="A16" s="40" t="s">
        <v>1281</v>
      </c>
      <c r="B16" s="15"/>
      <c r="C16" s="43"/>
      <c r="F16" s="38" t="s">
        <v>1279</v>
      </c>
    </row>
    <row r="17" spans="1:9" ht="19.5" customHeight="1">
      <c r="A17" s="40" t="s">
        <v>1283</v>
      </c>
      <c r="B17" s="15"/>
      <c r="C17" s="43"/>
      <c r="F17" s="38" t="s">
        <v>1282</v>
      </c>
    </row>
    <row r="18" spans="1:9" ht="19.5" customHeight="1">
      <c r="A18" s="40" t="s">
        <v>1284</v>
      </c>
      <c r="B18" s="15"/>
      <c r="C18" s="43"/>
    </row>
    <row r="19" spans="1:9" ht="20.100000000000001" customHeight="1">
      <c r="A19" s="39" t="s">
        <v>231</v>
      </c>
    </row>
    <row r="20" spans="1:9" ht="19.5" customHeight="1">
      <c r="A20" s="40" t="s">
        <v>1286</v>
      </c>
      <c r="F20" s="385" t="s">
        <v>1285</v>
      </c>
    </row>
    <row r="21" spans="1:9" ht="19.5" customHeight="1">
      <c r="A21" s="40" t="s">
        <v>1172</v>
      </c>
      <c r="B21" s="314"/>
      <c r="C21" s="43"/>
      <c r="F21" s="385" t="s">
        <v>1287</v>
      </c>
      <c r="G21" s="15"/>
      <c r="H21" s="15"/>
      <c r="I21" s="15"/>
    </row>
    <row r="22" spans="1:9" ht="19.5" customHeight="1">
      <c r="A22" s="40" t="s">
        <v>1280</v>
      </c>
      <c r="B22" s="15"/>
      <c r="C22" s="43"/>
      <c r="F22" s="385" t="s">
        <v>1288</v>
      </c>
      <c r="G22" s="15"/>
      <c r="H22" s="15"/>
      <c r="I22" s="15"/>
    </row>
    <row r="23" spans="1:9" ht="20.100000000000001" customHeight="1">
      <c r="A23" s="39" t="s">
        <v>232</v>
      </c>
    </row>
    <row r="24" spans="1:9" ht="20.100000000000001" customHeight="1">
      <c r="A24" s="40" t="s">
        <v>1290</v>
      </c>
      <c r="B24" s="15"/>
      <c r="C24" s="43"/>
      <c r="E24" s="43"/>
      <c r="F24" s="386" t="s">
        <v>1289</v>
      </c>
      <c r="G24" s="43"/>
      <c r="H24" s="15"/>
      <c r="I24" s="15"/>
    </row>
    <row r="25" spans="1:9" ht="20.100000000000001" customHeight="1">
      <c r="A25" s="40" t="s">
        <v>1292</v>
      </c>
      <c r="B25" s="15"/>
      <c r="C25" s="43"/>
      <c r="E25" s="43"/>
      <c r="F25" s="386" t="s">
        <v>1291</v>
      </c>
      <c r="G25" s="43"/>
      <c r="H25" s="15"/>
      <c r="I25" s="15"/>
    </row>
    <row r="26" spans="1:9" ht="20.100000000000001" customHeight="1" thickBot="1">
      <c r="A26" s="42" t="s">
        <v>1294</v>
      </c>
      <c r="B26" s="398"/>
      <c r="C26" s="399"/>
      <c r="D26" s="61"/>
      <c r="E26" s="399"/>
      <c r="F26" s="400" t="s">
        <v>1293</v>
      </c>
      <c r="G26" s="399"/>
      <c r="H26" s="398"/>
      <c r="I26" s="398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workbookViewId="0">
      <selection activeCell="E90" sqref="E90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81" customWidth="1"/>
    <col min="9" max="9" width="9.625" style="7" customWidth="1"/>
    <col min="10" max="11" width="6" style="181" customWidth="1"/>
    <col min="12" max="12" width="6.625" style="181" customWidth="1"/>
    <col min="13" max="13" width="10.5" style="7" customWidth="1"/>
    <col min="14" max="14" width="5.75" style="181" customWidth="1"/>
    <col min="15" max="15" width="9.75" style="7" customWidth="1"/>
    <col min="16" max="17" width="6.25" style="181" customWidth="1"/>
    <col min="18" max="18" width="6.125" style="181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68" customFormat="1" ht="20.100000000000001" customHeight="1">
      <c r="A1" s="797" t="s">
        <v>1295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</row>
    <row r="2" spans="1:20" s="468" customFormat="1" ht="20.100000000000001" customHeight="1">
      <c r="A2" s="370"/>
      <c r="B2" s="798" t="s">
        <v>270</v>
      </c>
      <c r="C2" s="799"/>
      <c r="D2" s="799"/>
      <c r="E2" s="799"/>
      <c r="F2" s="799"/>
      <c r="G2" s="800"/>
      <c r="H2" s="801" t="s">
        <v>271</v>
      </c>
      <c r="I2" s="802"/>
      <c r="J2" s="802"/>
      <c r="K2" s="802"/>
      <c r="L2" s="802"/>
      <c r="M2" s="803"/>
      <c r="N2" s="804" t="s">
        <v>188</v>
      </c>
      <c r="O2" s="805"/>
      <c r="P2" s="805"/>
      <c r="Q2" s="805"/>
      <c r="R2" s="805"/>
      <c r="S2" s="806"/>
    </row>
    <row r="3" spans="1:20" s="468" customFormat="1" ht="20.100000000000001" customHeight="1">
      <c r="A3" s="371" t="s">
        <v>257</v>
      </c>
      <c r="B3" s="321" t="s">
        <v>172</v>
      </c>
      <c r="C3" s="88" t="s">
        <v>175</v>
      </c>
      <c r="D3" s="807" t="s">
        <v>176</v>
      </c>
      <c r="E3" s="808"/>
      <c r="F3" s="809"/>
      <c r="G3" s="707" t="s">
        <v>234</v>
      </c>
      <c r="H3" s="89" t="s">
        <v>172</v>
      </c>
      <c r="I3" s="88" t="s">
        <v>175</v>
      </c>
      <c r="J3" s="810" t="s">
        <v>176</v>
      </c>
      <c r="K3" s="811"/>
      <c r="L3" s="812"/>
      <c r="M3" s="705" t="s">
        <v>234</v>
      </c>
      <c r="N3" s="268" t="s">
        <v>172</v>
      </c>
      <c r="O3" s="269" t="s">
        <v>175</v>
      </c>
      <c r="P3" s="813" t="s">
        <v>176</v>
      </c>
      <c r="Q3" s="814"/>
      <c r="R3" s="815"/>
      <c r="S3" s="703" t="s">
        <v>234</v>
      </c>
    </row>
    <row r="4" spans="1:20" s="468" customFormat="1" ht="20.100000000000001" customHeight="1">
      <c r="A4" s="372"/>
      <c r="B4" s="322" t="s">
        <v>177</v>
      </c>
      <c r="C4" s="90" t="s">
        <v>178</v>
      </c>
      <c r="D4" s="91" t="s">
        <v>179</v>
      </c>
      <c r="E4" s="92" t="s">
        <v>180</v>
      </c>
      <c r="F4" s="91" t="s">
        <v>171</v>
      </c>
      <c r="G4" s="708" t="s">
        <v>235</v>
      </c>
      <c r="H4" s="93" t="s">
        <v>177</v>
      </c>
      <c r="I4" s="90" t="s">
        <v>178</v>
      </c>
      <c r="J4" s="94" t="s">
        <v>179</v>
      </c>
      <c r="K4" s="95" t="s">
        <v>180</v>
      </c>
      <c r="L4" s="94" t="s">
        <v>171</v>
      </c>
      <c r="M4" s="706" t="s">
        <v>235</v>
      </c>
      <c r="N4" s="742" t="s">
        <v>177</v>
      </c>
      <c r="O4" s="743" t="s">
        <v>178</v>
      </c>
      <c r="P4" s="96" t="s">
        <v>179</v>
      </c>
      <c r="Q4" s="744" t="s">
        <v>180</v>
      </c>
      <c r="R4" s="744" t="s">
        <v>171</v>
      </c>
      <c r="S4" s="733" t="s">
        <v>235</v>
      </c>
    </row>
    <row r="5" spans="1:20" ht="20.100000000000001" customHeight="1">
      <c r="A5" s="373" t="s">
        <v>264</v>
      </c>
      <c r="B5" s="469"/>
      <c r="C5" s="213"/>
      <c r="D5" s="214"/>
      <c r="E5" s="214"/>
      <c r="F5" s="214"/>
      <c r="G5" s="213"/>
      <c r="H5" s="215"/>
      <c r="I5" s="213"/>
      <c r="J5" s="215"/>
      <c r="K5" s="215"/>
      <c r="L5" s="215"/>
      <c r="M5" s="213"/>
      <c r="N5" s="745"/>
      <c r="O5" s="746"/>
      <c r="P5" s="745"/>
      <c r="Q5" s="745"/>
      <c r="R5" s="745"/>
      <c r="S5" s="746"/>
    </row>
    <row r="6" spans="1:20" ht="20.100000000000001" customHeight="1">
      <c r="A6" s="374" t="s">
        <v>59</v>
      </c>
      <c r="B6" s="30">
        <v>5</v>
      </c>
      <c r="C6" s="115">
        <v>194.6</v>
      </c>
      <c r="D6" s="30">
        <v>79</v>
      </c>
      <c r="E6" s="30">
        <v>67</v>
      </c>
      <c r="F6" s="30">
        <v>146</v>
      </c>
      <c r="G6" s="115">
        <v>309</v>
      </c>
      <c r="H6" s="182">
        <v>1</v>
      </c>
      <c r="I6" s="115">
        <v>20</v>
      </c>
      <c r="J6" s="182">
        <v>3</v>
      </c>
      <c r="K6" s="182">
        <v>1</v>
      </c>
      <c r="L6" s="182">
        <v>4</v>
      </c>
      <c r="M6" s="115">
        <v>161.18700000000001</v>
      </c>
      <c r="N6" s="354">
        <v>6</v>
      </c>
      <c r="O6" s="355">
        <v>214.6</v>
      </c>
      <c r="P6" s="354">
        <v>82</v>
      </c>
      <c r="Q6" s="354">
        <v>68</v>
      </c>
      <c r="R6" s="354">
        <v>150</v>
      </c>
      <c r="S6" s="355">
        <v>470.18700000000001</v>
      </c>
    </row>
    <row r="7" spans="1:20" ht="20.100000000000001" customHeight="1">
      <c r="A7" s="374" t="s">
        <v>69</v>
      </c>
      <c r="B7" s="30">
        <v>0</v>
      </c>
      <c r="C7" s="115">
        <v>0</v>
      </c>
      <c r="D7" s="30">
        <v>0</v>
      </c>
      <c r="E7" s="30">
        <v>0</v>
      </c>
      <c r="F7" s="30">
        <v>0</v>
      </c>
      <c r="G7" s="115">
        <v>0</v>
      </c>
      <c r="H7" s="182">
        <v>4</v>
      </c>
      <c r="I7" s="115">
        <v>88.02</v>
      </c>
      <c r="J7" s="182">
        <v>81</v>
      </c>
      <c r="K7" s="182">
        <v>88</v>
      </c>
      <c r="L7" s="182">
        <v>169</v>
      </c>
      <c r="M7" s="115">
        <v>1568.5</v>
      </c>
      <c r="N7" s="354">
        <v>4</v>
      </c>
      <c r="O7" s="355">
        <v>88.02</v>
      </c>
      <c r="P7" s="354">
        <v>81</v>
      </c>
      <c r="Q7" s="354">
        <v>88</v>
      </c>
      <c r="R7" s="354">
        <v>169</v>
      </c>
      <c r="S7" s="355">
        <v>1568.5</v>
      </c>
    </row>
    <row r="8" spans="1:20" ht="20.100000000000001" customHeight="1">
      <c r="A8" s="374" t="s">
        <v>47</v>
      </c>
      <c r="B8" s="30">
        <v>1</v>
      </c>
      <c r="C8" s="30">
        <v>58</v>
      </c>
      <c r="D8" s="30">
        <v>13</v>
      </c>
      <c r="E8" s="30">
        <v>25</v>
      </c>
      <c r="F8" s="30">
        <v>38</v>
      </c>
      <c r="G8" s="115">
        <v>72.659999999999968</v>
      </c>
      <c r="H8" s="182">
        <v>3</v>
      </c>
      <c r="I8" s="115">
        <v>129.5</v>
      </c>
      <c r="J8" s="182">
        <v>26</v>
      </c>
      <c r="K8" s="182">
        <v>12</v>
      </c>
      <c r="L8" s="182">
        <v>38</v>
      </c>
      <c r="M8" s="115">
        <v>900.6</v>
      </c>
      <c r="N8" s="354">
        <v>4</v>
      </c>
      <c r="O8" s="355">
        <v>187.5</v>
      </c>
      <c r="P8" s="354">
        <v>39</v>
      </c>
      <c r="Q8" s="354">
        <v>37</v>
      </c>
      <c r="R8" s="354">
        <v>76</v>
      </c>
      <c r="S8" s="355">
        <v>973.26</v>
      </c>
    </row>
    <row r="9" spans="1:20" ht="20.100000000000001" customHeight="1">
      <c r="A9" s="470" t="s">
        <v>32</v>
      </c>
      <c r="B9" s="30">
        <v>4</v>
      </c>
      <c r="C9" s="115">
        <v>62.25569999999999</v>
      </c>
      <c r="D9" s="30">
        <v>51</v>
      </c>
      <c r="E9" s="30">
        <v>68</v>
      </c>
      <c r="F9" s="30">
        <v>119</v>
      </c>
      <c r="G9" s="115">
        <v>276.15999999999985</v>
      </c>
      <c r="H9" s="182">
        <v>6</v>
      </c>
      <c r="I9" s="115">
        <v>261.08882023000001</v>
      </c>
      <c r="J9" s="182">
        <v>79</v>
      </c>
      <c r="K9" s="182">
        <v>35</v>
      </c>
      <c r="L9" s="182">
        <v>114</v>
      </c>
      <c r="M9" s="115">
        <v>10896.79</v>
      </c>
      <c r="N9" s="354">
        <v>10</v>
      </c>
      <c r="O9" s="355">
        <v>323.34452023</v>
      </c>
      <c r="P9" s="354">
        <v>130</v>
      </c>
      <c r="Q9" s="354">
        <v>103</v>
      </c>
      <c r="R9" s="354">
        <v>233</v>
      </c>
      <c r="S9" s="355">
        <v>11172.95</v>
      </c>
    </row>
    <row r="10" spans="1:20" ht="20.100000000000001" customHeight="1">
      <c r="A10" s="470" t="s">
        <v>28</v>
      </c>
      <c r="B10" s="30">
        <v>0</v>
      </c>
      <c r="C10" s="115">
        <v>0</v>
      </c>
      <c r="D10" s="30">
        <v>0</v>
      </c>
      <c r="E10" s="30">
        <v>0</v>
      </c>
      <c r="F10" s="30">
        <v>0</v>
      </c>
      <c r="G10" s="115">
        <v>0</v>
      </c>
      <c r="H10" s="182">
        <v>10</v>
      </c>
      <c r="I10" s="115">
        <v>332.917552</v>
      </c>
      <c r="J10" s="182">
        <v>127</v>
      </c>
      <c r="K10" s="182">
        <v>84</v>
      </c>
      <c r="L10" s="182">
        <v>211</v>
      </c>
      <c r="M10" s="115">
        <v>3723.11</v>
      </c>
      <c r="N10" s="354">
        <v>10</v>
      </c>
      <c r="O10" s="355">
        <v>332.917552</v>
      </c>
      <c r="P10" s="354">
        <v>127</v>
      </c>
      <c r="Q10" s="354">
        <v>84</v>
      </c>
      <c r="R10" s="354">
        <v>211</v>
      </c>
      <c r="S10" s="355">
        <v>3723.11</v>
      </c>
    </row>
    <row r="11" spans="1:20" s="1" customFormat="1" ht="20.100000000000001" customHeight="1">
      <c r="A11" s="470" t="s">
        <v>64</v>
      </c>
      <c r="B11" s="30">
        <v>0</v>
      </c>
      <c r="C11" s="115">
        <v>0</v>
      </c>
      <c r="D11" s="30">
        <v>0</v>
      </c>
      <c r="E11" s="30">
        <v>0</v>
      </c>
      <c r="F11" s="30">
        <v>0</v>
      </c>
      <c r="G11" s="115">
        <v>0</v>
      </c>
      <c r="H11" s="182">
        <v>33</v>
      </c>
      <c r="I11" s="115">
        <v>1382.8779999999999</v>
      </c>
      <c r="J11" s="182">
        <v>641</v>
      </c>
      <c r="K11" s="182">
        <v>512</v>
      </c>
      <c r="L11" s="182">
        <v>1153</v>
      </c>
      <c r="M11" s="115">
        <v>26454.92</v>
      </c>
      <c r="N11" s="354">
        <v>33</v>
      </c>
      <c r="O11" s="355">
        <v>1382.8779999999999</v>
      </c>
      <c r="P11" s="354">
        <v>641</v>
      </c>
      <c r="Q11" s="354">
        <v>512</v>
      </c>
      <c r="R11" s="354">
        <v>1153</v>
      </c>
      <c r="S11" s="355">
        <v>26454.92</v>
      </c>
    </row>
    <row r="12" spans="1:20" s="1" customFormat="1" ht="20.100000000000001" customHeight="1">
      <c r="A12" s="375" t="s">
        <v>265</v>
      </c>
      <c r="B12" s="30"/>
      <c r="C12" s="115"/>
      <c r="D12" s="32"/>
      <c r="E12" s="32"/>
      <c r="F12" s="32"/>
      <c r="G12" s="115"/>
      <c r="H12" s="182"/>
      <c r="I12" s="115"/>
      <c r="J12" s="182"/>
      <c r="K12" s="182"/>
      <c r="L12" s="182"/>
      <c r="M12" s="115"/>
      <c r="N12" s="354"/>
      <c r="O12" s="355"/>
      <c r="P12" s="354"/>
      <c r="Q12" s="354"/>
      <c r="R12" s="354"/>
      <c r="S12" s="355"/>
    </row>
    <row r="13" spans="1:20" s="33" customFormat="1" ht="20.100000000000001" customHeight="1">
      <c r="A13" s="470" t="s">
        <v>128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15">
        <v>0</v>
      </c>
      <c r="H13" s="182">
        <v>0</v>
      </c>
      <c r="I13" s="115">
        <v>0</v>
      </c>
      <c r="J13" s="182">
        <v>0</v>
      </c>
      <c r="K13" s="182">
        <v>0</v>
      </c>
      <c r="L13" s="182">
        <v>0</v>
      </c>
      <c r="M13" s="115">
        <v>0</v>
      </c>
      <c r="N13" s="354">
        <v>0</v>
      </c>
      <c r="O13" s="355">
        <v>0</v>
      </c>
      <c r="P13" s="354">
        <v>0</v>
      </c>
      <c r="Q13" s="354">
        <v>0</v>
      </c>
      <c r="R13" s="354">
        <v>0</v>
      </c>
      <c r="S13" s="355">
        <v>0</v>
      </c>
    </row>
    <row r="14" spans="1:20" s="34" customFormat="1" ht="20.100000000000001" customHeight="1">
      <c r="A14" s="470" t="s">
        <v>275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15">
        <v>0</v>
      </c>
      <c r="H14" s="182">
        <v>1</v>
      </c>
      <c r="I14" s="115">
        <v>67.5</v>
      </c>
      <c r="J14" s="182">
        <v>3</v>
      </c>
      <c r="K14" s="182">
        <v>3</v>
      </c>
      <c r="L14" s="182">
        <v>6</v>
      </c>
      <c r="M14" s="115">
        <v>324</v>
      </c>
      <c r="N14" s="354">
        <v>1</v>
      </c>
      <c r="O14" s="355">
        <v>67.5</v>
      </c>
      <c r="P14" s="354">
        <v>3</v>
      </c>
      <c r="Q14" s="354">
        <v>3</v>
      </c>
      <c r="R14" s="354">
        <v>6</v>
      </c>
      <c r="S14" s="355">
        <v>324</v>
      </c>
    </row>
    <row r="15" spans="1:20" s="34" customFormat="1" ht="20.100000000000001" customHeight="1">
      <c r="A15" s="470" t="s">
        <v>852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15">
        <v>0</v>
      </c>
      <c r="H15" s="182">
        <v>0</v>
      </c>
      <c r="I15" s="115">
        <v>0</v>
      </c>
      <c r="J15" s="182">
        <v>0</v>
      </c>
      <c r="K15" s="182">
        <v>0</v>
      </c>
      <c r="L15" s="182">
        <v>0</v>
      </c>
      <c r="M15" s="115">
        <v>0</v>
      </c>
      <c r="N15" s="354">
        <v>0</v>
      </c>
      <c r="O15" s="355">
        <v>0</v>
      </c>
      <c r="P15" s="354">
        <v>0</v>
      </c>
      <c r="Q15" s="354">
        <v>0</v>
      </c>
      <c r="R15" s="354">
        <v>0</v>
      </c>
      <c r="S15" s="355">
        <v>0</v>
      </c>
    </row>
    <row r="16" spans="1:20" s="1" customFormat="1" ht="20.100000000000001" customHeight="1">
      <c r="A16" s="470" t="s">
        <v>836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15">
        <v>0</v>
      </c>
      <c r="H16" s="182">
        <v>0</v>
      </c>
      <c r="I16" s="115">
        <v>0</v>
      </c>
      <c r="J16" s="182">
        <v>0</v>
      </c>
      <c r="K16" s="182">
        <v>0</v>
      </c>
      <c r="L16" s="182">
        <v>0</v>
      </c>
      <c r="M16" s="115">
        <v>0</v>
      </c>
      <c r="N16" s="354">
        <v>0</v>
      </c>
      <c r="O16" s="355">
        <v>0</v>
      </c>
      <c r="P16" s="354">
        <v>0</v>
      </c>
      <c r="Q16" s="354">
        <v>0</v>
      </c>
      <c r="R16" s="354">
        <v>0</v>
      </c>
      <c r="S16" s="355">
        <v>0</v>
      </c>
      <c r="T16" s="2"/>
    </row>
    <row r="17" spans="1:20" s="35" customFormat="1" ht="20.100000000000001" customHeight="1">
      <c r="A17" s="470" t="s">
        <v>34</v>
      </c>
      <c r="B17" s="30">
        <v>0</v>
      </c>
      <c r="C17" s="115">
        <v>0</v>
      </c>
      <c r="D17" s="30">
        <v>0</v>
      </c>
      <c r="E17" s="30">
        <v>0</v>
      </c>
      <c r="F17" s="30">
        <v>0</v>
      </c>
      <c r="G17" s="115">
        <v>0</v>
      </c>
      <c r="H17" s="182">
        <v>0</v>
      </c>
      <c r="I17" s="115">
        <v>0</v>
      </c>
      <c r="J17" s="182">
        <v>0</v>
      </c>
      <c r="K17" s="182">
        <v>0</v>
      </c>
      <c r="L17" s="182">
        <v>0</v>
      </c>
      <c r="M17" s="115">
        <v>0</v>
      </c>
      <c r="N17" s="354">
        <v>0</v>
      </c>
      <c r="O17" s="355">
        <v>0</v>
      </c>
      <c r="P17" s="354">
        <v>0</v>
      </c>
      <c r="Q17" s="354">
        <v>0</v>
      </c>
      <c r="R17" s="354">
        <v>0</v>
      </c>
      <c r="S17" s="355">
        <v>0</v>
      </c>
      <c r="T17" s="36"/>
    </row>
    <row r="18" spans="1:20" s="1" customFormat="1" ht="20.100000000000001" customHeight="1">
      <c r="A18" s="470" t="s">
        <v>38</v>
      </c>
      <c r="B18" s="30">
        <v>0</v>
      </c>
      <c r="C18" s="115">
        <v>0</v>
      </c>
      <c r="D18" s="30">
        <v>0</v>
      </c>
      <c r="E18" s="30">
        <v>0</v>
      </c>
      <c r="F18" s="30">
        <v>0</v>
      </c>
      <c r="G18" s="115">
        <v>0</v>
      </c>
      <c r="H18" s="182">
        <v>2</v>
      </c>
      <c r="I18" s="115">
        <v>62</v>
      </c>
      <c r="J18" s="182">
        <v>21</v>
      </c>
      <c r="K18" s="182">
        <v>5</v>
      </c>
      <c r="L18" s="182">
        <v>26</v>
      </c>
      <c r="M18" s="115">
        <v>2079.46</v>
      </c>
      <c r="N18" s="354">
        <v>2</v>
      </c>
      <c r="O18" s="355">
        <v>62</v>
      </c>
      <c r="P18" s="354">
        <v>21</v>
      </c>
      <c r="Q18" s="354">
        <v>5</v>
      </c>
      <c r="R18" s="354">
        <v>26</v>
      </c>
      <c r="S18" s="355">
        <v>2079.46</v>
      </c>
      <c r="T18" s="2"/>
    </row>
    <row r="19" spans="1:20" s="1" customFormat="1" ht="20.100000000000001" customHeight="1">
      <c r="A19" s="470" t="s">
        <v>801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15">
        <v>0</v>
      </c>
      <c r="H19" s="182">
        <v>1</v>
      </c>
      <c r="I19" s="115">
        <v>86.5</v>
      </c>
      <c r="J19" s="182">
        <v>3</v>
      </c>
      <c r="K19" s="182">
        <v>2</v>
      </c>
      <c r="L19" s="182">
        <v>5</v>
      </c>
      <c r="M19" s="115">
        <v>491.8</v>
      </c>
      <c r="N19" s="354">
        <v>1</v>
      </c>
      <c r="O19" s="355">
        <v>86.5</v>
      </c>
      <c r="P19" s="354">
        <v>3</v>
      </c>
      <c r="Q19" s="354">
        <v>2</v>
      </c>
      <c r="R19" s="354">
        <v>5</v>
      </c>
      <c r="S19" s="355">
        <v>491.8</v>
      </c>
      <c r="T19" s="2"/>
    </row>
    <row r="20" spans="1:20" s="1" customFormat="1" ht="20.100000000000001" customHeight="1">
      <c r="A20" s="470" t="s">
        <v>53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115">
        <v>0</v>
      </c>
      <c r="H20" s="182">
        <v>0</v>
      </c>
      <c r="I20" s="115">
        <v>0</v>
      </c>
      <c r="J20" s="182">
        <v>0</v>
      </c>
      <c r="K20" s="182">
        <v>0</v>
      </c>
      <c r="L20" s="182">
        <v>0</v>
      </c>
      <c r="M20" s="115">
        <v>0</v>
      </c>
      <c r="N20" s="354">
        <v>0</v>
      </c>
      <c r="O20" s="355">
        <v>0</v>
      </c>
      <c r="P20" s="354">
        <v>0</v>
      </c>
      <c r="Q20" s="354">
        <v>0</v>
      </c>
      <c r="R20" s="354">
        <v>0</v>
      </c>
      <c r="S20" s="355">
        <v>0</v>
      </c>
      <c r="T20" s="2"/>
    </row>
    <row r="21" spans="1:20" s="1" customFormat="1" ht="20.100000000000001" customHeight="1">
      <c r="A21" s="470" t="s">
        <v>132</v>
      </c>
      <c r="B21" s="30">
        <v>0</v>
      </c>
      <c r="C21" s="115">
        <v>0</v>
      </c>
      <c r="D21" s="30">
        <v>0</v>
      </c>
      <c r="E21" s="30">
        <v>0</v>
      </c>
      <c r="F21" s="30">
        <v>0</v>
      </c>
      <c r="G21" s="115">
        <v>0</v>
      </c>
      <c r="H21" s="182">
        <v>0</v>
      </c>
      <c r="I21" s="115">
        <v>0</v>
      </c>
      <c r="J21" s="182">
        <v>0</v>
      </c>
      <c r="K21" s="182">
        <v>0</v>
      </c>
      <c r="L21" s="182">
        <v>0</v>
      </c>
      <c r="M21" s="115">
        <v>0</v>
      </c>
      <c r="N21" s="354">
        <v>0</v>
      </c>
      <c r="O21" s="355">
        <v>0</v>
      </c>
      <c r="P21" s="354">
        <v>0</v>
      </c>
      <c r="Q21" s="354">
        <v>0</v>
      </c>
      <c r="R21" s="354">
        <v>0</v>
      </c>
      <c r="S21" s="355">
        <v>0</v>
      </c>
      <c r="T21" s="2"/>
    </row>
    <row r="22" spans="1:20" s="1" customFormat="1" ht="20.100000000000001" customHeight="1">
      <c r="A22" s="470" t="s">
        <v>853</v>
      </c>
      <c r="B22" s="30">
        <v>0</v>
      </c>
      <c r="C22" s="115">
        <v>0</v>
      </c>
      <c r="D22" s="30">
        <v>0</v>
      </c>
      <c r="E22" s="30">
        <v>0</v>
      </c>
      <c r="F22" s="30">
        <v>0</v>
      </c>
      <c r="G22" s="115">
        <v>0</v>
      </c>
      <c r="H22" s="182">
        <v>1</v>
      </c>
      <c r="I22" s="30">
        <v>13</v>
      </c>
      <c r="J22" s="182">
        <v>16</v>
      </c>
      <c r="K22" s="182">
        <v>13</v>
      </c>
      <c r="L22" s="182">
        <v>29</v>
      </c>
      <c r="M22" s="115">
        <v>376.09</v>
      </c>
      <c r="N22" s="354">
        <v>1</v>
      </c>
      <c r="O22" s="355">
        <v>13</v>
      </c>
      <c r="P22" s="354">
        <v>16</v>
      </c>
      <c r="Q22" s="354">
        <v>13</v>
      </c>
      <c r="R22" s="354">
        <v>29</v>
      </c>
      <c r="S22" s="355">
        <v>376.09</v>
      </c>
      <c r="T22" s="2"/>
    </row>
    <row r="23" spans="1:20" s="1" customFormat="1" ht="20.100000000000001" customHeight="1">
      <c r="A23" s="470" t="s">
        <v>849</v>
      </c>
      <c r="B23" s="30">
        <v>1</v>
      </c>
      <c r="C23" s="115">
        <v>3.5</v>
      </c>
      <c r="D23" s="30">
        <v>25</v>
      </c>
      <c r="E23" s="30">
        <v>5</v>
      </c>
      <c r="F23" s="30">
        <v>30</v>
      </c>
      <c r="G23" s="115">
        <v>73.600000000000023</v>
      </c>
      <c r="H23" s="182">
        <v>1</v>
      </c>
      <c r="I23" s="30">
        <v>19.616502000000001</v>
      </c>
      <c r="J23" s="182">
        <v>5</v>
      </c>
      <c r="K23" s="182">
        <v>25</v>
      </c>
      <c r="L23" s="182">
        <v>30</v>
      </c>
      <c r="M23" s="115">
        <v>193</v>
      </c>
      <c r="N23" s="354">
        <v>2</v>
      </c>
      <c r="O23" s="355">
        <v>23.116502000000001</v>
      </c>
      <c r="P23" s="354">
        <v>30</v>
      </c>
      <c r="Q23" s="354">
        <v>30</v>
      </c>
      <c r="R23" s="354">
        <v>60</v>
      </c>
      <c r="S23" s="355">
        <v>266.60000000000002</v>
      </c>
      <c r="T23" s="2"/>
    </row>
    <row r="24" spans="1:20" s="1" customFormat="1" ht="20.100000000000001" customHeight="1">
      <c r="A24" s="470" t="s">
        <v>26</v>
      </c>
      <c r="B24" s="30">
        <v>1</v>
      </c>
      <c r="C24" s="115">
        <v>41.034571000000142</v>
      </c>
      <c r="D24" s="30">
        <v>2</v>
      </c>
      <c r="E24" s="30">
        <v>0</v>
      </c>
      <c r="F24" s="30">
        <v>2</v>
      </c>
      <c r="G24" s="115">
        <v>72.799999999999272</v>
      </c>
      <c r="H24" s="182">
        <v>6</v>
      </c>
      <c r="I24" s="30">
        <v>1390.3</v>
      </c>
      <c r="J24" s="182">
        <v>147</v>
      </c>
      <c r="K24" s="182">
        <v>94</v>
      </c>
      <c r="L24" s="182">
        <v>241</v>
      </c>
      <c r="M24" s="115">
        <v>16141.5</v>
      </c>
      <c r="N24" s="354">
        <v>7</v>
      </c>
      <c r="O24" s="355">
        <v>1431.3345710000001</v>
      </c>
      <c r="P24" s="354">
        <v>149</v>
      </c>
      <c r="Q24" s="354">
        <v>94</v>
      </c>
      <c r="R24" s="354">
        <v>243</v>
      </c>
      <c r="S24" s="355">
        <v>16214.3</v>
      </c>
      <c r="T24" s="2"/>
    </row>
    <row r="25" spans="1:20" s="1" customFormat="1" ht="20.100000000000001" customHeight="1">
      <c r="A25" s="470" t="s">
        <v>850</v>
      </c>
      <c r="B25" s="217">
        <v>0</v>
      </c>
      <c r="C25" s="218">
        <v>0</v>
      </c>
      <c r="D25" s="217">
        <v>0</v>
      </c>
      <c r="E25" s="217">
        <v>0</v>
      </c>
      <c r="F25" s="217">
        <v>0</v>
      </c>
      <c r="G25" s="218">
        <v>0</v>
      </c>
      <c r="H25" s="221">
        <v>0</v>
      </c>
      <c r="I25" s="217">
        <v>0</v>
      </c>
      <c r="J25" s="221">
        <v>0</v>
      </c>
      <c r="K25" s="221">
        <v>0</v>
      </c>
      <c r="L25" s="221">
        <v>0</v>
      </c>
      <c r="M25" s="218">
        <v>0</v>
      </c>
      <c r="N25" s="354">
        <v>0</v>
      </c>
      <c r="O25" s="355">
        <v>0</v>
      </c>
      <c r="P25" s="354">
        <v>0</v>
      </c>
      <c r="Q25" s="354">
        <v>0</v>
      </c>
      <c r="R25" s="354">
        <v>0</v>
      </c>
      <c r="S25" s="355">
        <v>0</v>
      </c>
      <c r="T25" s="2"/>
    </row>
    <row r="26" spans="1:20" s="1" customFormat="1" ht="20.100000000000001" customHeight="1">
      <c r="A26" s="683" t="s">
        <v>800</v>
      </c>
      <c r="B26" s="684">
        <v>0</v>
      </c>
      <c r="C26" s="685">
        <v>0</v>
      </c>
      <c r="D26" s="684">
        <v>0</v>
      </c>
      <c r="E26" s="684">
        <v>0</v>
      </c>
      <c r="F26" s="684">
        <v>0</v>
      </c>
      <c r="G26" s="685">
        <v>0</v>
      </c>
      <c r="H26" s="686">
        <v>0</v>
      </c>
      <c r="I26" s="684">
        <v>0</v>
      </c>
      <c r="J26" s="686">
        <v>0</v>
      </c>
      <c r="K26" s="686">
        <v>0</v>
      </c>
      <c r="L26" s="686">
        <v>0</v>
      </c>
      <c r="M26" s="685">
        <v>0</v>
      </c>
      <c r="N26" s="686">
        <v>0</v>
      </c>
      <c r="O26" s="685">
        <v>0</v>
      </c>
      <c r="P26" s="686">
        <v>0</v>
      </c>
      <c r="Q26" s="686">
        <v>0</v>
      </c>
      <c r="R26" s="686">
        <v>0</v>
      </c>
      <c r="S26" s="685">
        <v>0</v>
      </c>
      <c r="T26" s="2"/>
    </row>
    <row r="27" spans="1:20" s="1" customFormat="1" ht="20.100000000000001" customHeight="1">
      <c r="A27" s="470" t="s">
        <v>805</v>
      </c>
      <c r="B27" s="30">
        <v>0</v>
      </c>
      <c r="C27" s="115">
        <v>0</v>
      </c>
      <c r="D27" s="30">
        <v>0</v>
      </c>
      <c r="E27" s="30">
        <v>0</v>
      </c>
      <c r="F27" s="30">
        <v>0</v>
      </c>
      <c r="G27" s="115">
        <v>0</v>
      </c>
      <c r="H27" s="182">
        <v>0</v>
      </c>
      <c r="I27" s="30">
        <v>0</v>
      </c>
      <c r="J27" s="182">
        <v>0</v>
      </c>
      <c r="K27" s="182">
        <v>0</v>
      </c>
      <c r="L27" s="182">
        <v>0</v>
      </c>
      <c r="M27" s="115">
        <v>0</v>
      </c>
      <c r="N27" s="354">
        <v>0</v>
      </c>
      <c r="O27" s="355">
        <v>0</v>
      </c>
      <c r="P27" s="354">
        <v>0</v>
      </c>
      <c r="Q27" s="354">
        <v>0</v>
      </c>
      <c r="R27" s="354">
        <v>0</v>
      </c>
      <c r="S27" s="355">
        <v>0</v>
      </c>
      <c r="T27" s="2"/>
    </row>
    <row r="28" spans="1:20" s="1" customFormat="1" ht="20.100000000000001" customHeight="1">
      <c r="A28" s="470" t="s">
        <v>854</v>
      </c>
      <c r="B28" s="30">
        <v>0</v>
      </c>
      <c r="C28" s="115">
        <v>0</v>
      </c>
      <c r="D28" s="30">
        <v>0</v>
      </c>
      <c r="E28" s="30">
        <v>0</v>
      </c>
      <c r="F28" s="30">
        <v>0</v>
      </c>
      <c r="G28" s="115">
        <v>0</v>
      </c>
      <c r="H28" s="182">
        <v>0</v>
      </c>
      <c r="I28" s="30">
        <v>0</v>
      </c>
      <c r="J28" s="182">
        <v>0</v>
      </c>
      <c r="K28" s="182">
        <v>0</v>
      </c>
      <c r="L28" s="182">
        <v>0</v>
      </c>
      <c r="M28" s="115">
        <v>0</v>
      </c>
      <c r="N28" s="354">
        <v>0</v>
      </c>
      <c r="O28" s="355">
        <v>0</v>
      </c>
      <c r="P28" s="354">
        <v>0</v>
      </c>
      <c r="Q28" s="354">
        <v>0</v>
      </c>
      <c r="R28" s="354">
        <v>0</v>
      </c>
      <c r="S28" s="355">
        <v>0</v>
      </c>
    </row>
    <row r="29" spans="1:20" s="1" customFormat="1" ht="20.100000000000001" customHeight="1">
      <c r="A29" s="375" t="s">
        <v>266</v>
      </c>
      <c r="B29" s="217"/>
      <c r="C29" s="218"/>
      <c r="D29" s="220"/>
      <c r="E29" s="220"/>
      <c r="F29" s="220"/>
      <c r="G29" s="218"/>
      <c r="H29" s="221"/>
      <c r="I29" s="218"/>
      <c r="J29" s="221"/>
      <c r="K29" s="221"/>
      <c r="L29" s="221"/>
      <c r="M29" s="218"/>
      <c r="N29" s="354"/>
      <c r="O29" s="355"/>
      <c r="P29" s="354"/>
      <c r="Q29" s="354"/>
      <c r="R29" s="354"/>
      <c r="S29" s="355"/>
    </row>
    <row r="30" spans="1:20" s="1" customFormat="1" ht="20.100000000000001" customHeight="1">
      <c r="A30" s="374" t="s">
        <v>818</v>
      </c>
      <c r="B30" s="219">
        <v>0</v>
      </c>
      <c r="C30" s="218">
        <v>0</v>
      </c>
      <c r="D30" s="219">
        <v>0</v>
      </c>
      <c r="E30" s="219">
        <v>0</v>
      </c>
      <c r="F30" s="219">
        <v>0</v>
      </c>
      <c r="G30" s="218">
        <v>0</v>
      </c>
      <c r="H30" s="221">
        <v>0</v>
      </c>
      <c r="I30" s="218">
        <v>0</v>
      </c>
      <c r="J30" s="221">
        <v>0</v>
      </c>
      <c r="K30" s="221">
        <v>0</v>
      </c>
      <c r="L30" s="221">
        <v>0</v>
      </c>
      <c r="M30" s="218">
        <v>0</v>
      </c>
      <c r="N30" s="354">
        <v>0</v>
      </c>
      <c r="O30" s="355">
        <v>0</v>
      </c>
      <c r="P30" s="354">
        <v>0</v>
      </c>
      <c r="Q30" s="354">
        <v>0</v>
      </c>
      <c r="R30" s="354">
        <v>0</v>
      </c>
      <c r="S30" s="355">
        <v>0</v>
      </c>
    </row>
    <row r="31" spans="1:20" s="1" customFormat="1" ht="20.100000000000001" customHeight="1">
      <c r="A31" s="470" t="s">
        <v>43</v>
      </c>
      <c r="B31" s="217">
        <v>0</v>
      </c>
      <c r="C31" s="217">
        <v>0</v>
      </c>
      <c r="D31" s="217">
        <v>0</v>
      </c>
      <c r="E31" s="217">
        <v>0</v>
      </c>
      <c r="F31" s="217">
        <v>0</v>
      </c>
      <c r="G31" s="218">
        <v>0</v>
      </c>
      <c r="H31" s="221">
        <v>8</v>
      </c>
      <c r="I31" s="218">
        <v>926.29487299000004</v>
      </c>
      <c r="J31" s="221">
        <v>236</v>
      </c>
      <c r="K31" s="221">
        <v>115</v>
      </c>
      <c r="L31" s="221">
        <v>351</v>
      </c>
      <c r="M31" s="218">
        <v>7092.5</v>
      </c>
      <c r="N31" s="354">
        <v>8</v>
      </c>
      <c r="O31" s="355">
        <v>926.29487299000004</v>
      </c>
      <c r="P31" s="354">
        <v>236</v>
      </c>
      <c r="Q31" s="354">
        <v>115</v>
      </c>
      <c r="R31" s="354">
        <v>351</v>
      </c>
      <c r="S31" s="355">
        <v>7092.5</v>
      </c>
    </row>
    <row r="32" spans="1:20" s="1" customFormat="1" ht="20.100000000000001" customHeight="1">
      <c r="A32" s="470" t="s">
        <v>30</v>
      </c>
      <c r="B32" s="217">
        <v>0</v>
      </c>
      <c r="C32" s="217">
        <v>0</v>
      </c>
      <c r="D32" s="217">
        <v>0</v>
      </c>
      <c r="E32" s="217">
        <v>0</v>
      </c>
      <c r="F32" s="217">
        <v>0</v>
      </c>
      <c r="G32" s="218">
        <v>0</v>
      </c>
      <c r="H32" s="221">
        <v>20</v>
      </c>
      <c r="I32" s="218">
        <v>1212.635</v>
      </c>
      <c r="J32" s="221">
        <v>963</v>
      </c>
      <c r="K32" s="221">
        <v>814</v>
      </c>
      <c r="L32" s="221">
        <v>1777</v>
      </c>
      <c r="M32" s="218">
        <v>22622.799999999999</v>
      </c>
      <c r="N32" s="354">
        <v>20</v>
      </c>
      <c r="O32" s="355">
        <v>1212.635</v>
      </c>
      <c r="P32" s="354">
        <v>963</v>
      </c>
      <c r="Q32" s="354">
        <v>814</v>
      </c>
      <c r="R32" s="354">
        <v>1777</v>
      </c>
      <c r="S32" s="355">
        <v>22622.799999999999</v>
      </c>
    </row>
    <row r="33" spans="1:19" s="1" customFormat="1" ht="20.100000000000001" customHeight="1">
      <c r="A33" s="470" t="s">
        <v>820</v>
      </c>
      <c r="B33" s="217">
        <v>0</v>
      </c>
      <c r="C33" s="217">
        <v>0</v>
      </c>
      <c r="D33" s="217">
        <v>0</v>
      </c>
      <c r="E33" s="217">
        <v>0</v>
      </c>
      <c r="F33" s="217">
        <v>0</v>
      </c>
      <c r="G33" s="218">
        <v>0</v>
      </c>
      <c r="H33" s="221">
        <v>0</v>
      </c>
      <c r="I33" s="218">
        <v>0</v>
      </c>
      <c r="J33" s="221">
        <v>0</v>
      </c>
      <c r="K33" s="221">
        <v>0</v>
      </c>
      <c r="L33" s="221">
        <v>0</v>
      </c>
      <c r="M33" s="218">
        <v>0</v>
      </c>
      <c r="N33" s="354">
        <v>0</v>
      </c>
      <c r="O33" s="355">
        <v>0</v>
      </c>
      <c r="P33" s="354">
        <v>0</v>
      </c>
      <c r="Q33" s="354">
        <v>0</v>
      </c>
      <c r="R33" s="354">
        <v>0</v>
      </c>
      <c r="S33" s="355">
        <v>0</v>
      </c>
    </row>
    <row r="34" spans="1:19" s="1" customFormat="1" ht="20.100000000000001" customHeight="1">
      <c r="A34" s="470" t="s">
        <v>24</v>
      </c>
      <c r="B34" s="217">
        <v>0</v>
      </c>
      <c r="C34" s="218">
        <v>0</v>
      </c>
      <c r="D34" s="217">
        <v>0</v>
      </c>
      <c r="E34" s="217">
        <v>0</v>
      </c>
      <c r="F34" s="217">
        <v>0</v>
      </c>
      <c r="G34" s="218">
        <v>0</v>
      </c>
      <c r="H34" s="221">
        <v>9</v>
      </c>
      <c r="I34" s="218">
        <v>528.49366255999996</v>
      </c>
      <c r="J34" s="221">
        <v>201</v>
      </c>
      <c r="K34" s="221">
        <v>42</v>
      </c>
      <c r="L34" s="221">
        <v>243</v>
      </c>
      <c r="M34" s="218">
        <v>15754.61</v>
      </c>
      <c r="N34" s="354">
        <v>9</v>
      </c>
      <c r="O34" s="355">
        <v>528.49366255999996</v>
      </c>
      <c r="P34" s="354">
        <v>201</v>
      </c>
      <c r="Q34" s="354">
        <v>42</v>
      </c>
      <c r="R34" s="354">
        <v>243</v>
      </c>
      <c r="S34" s="355">
        <v>15754.61</v>
      </c>
    </row>
    <row r="35" spans="1:19" s="1" customFormat="1" ht="20.100000000000001" customHeight="1">
      <c r="A35" s="375" t="s">
        <v>267</v>
      </c>
      <c r="B35" s="217"/>
      <c r="C35" s="218"/>
      <c r="D35" s="218"/>
      <c r="E35" s="218"/>
      <c r="F35" s="218"/>
      <c r="G35" s="218"/>
      <c r="H35" s="221"/>
      <c r="I35" s="218"/>
      <c r="J35" s="221"/>
      <c r="K35" s="221"/>
      <c r="L35" s="221"/>
      <c r="M35" s="218"/>
      <c r="N35" s="354"/>
      <c r="O35" s="355"/>
      <c r="P35" s="354"/>
      <c r="Q35" s="354"/>
      <c r="R35" s="354"/>
      <c r="S35" s="355"/>
    </row>
    <row r="36" spans="1:19" s="1" customFormat="1" ht="20.100000000000001" customHeight="1">
      <c r="A36" s="470" t="s">
        <v>110</v>
      </c>
      <c r="B36" s="217">
        <v>0</v>
      </c>
      <c r="C36" s="217">
        <v>0</v>
      </c>
      <c r="D36" s="217">
        <v>0</v>
      </c>
      <c r="E36" s="217">
        <v>0</v>
      </c>
      <c r="F36" s="217">
        <v>0</v>
      </c>
      <c r="G36" s="218">
        <v>0</v>
      </c>
      <c r="H36" s="221">
        <v>0</v>
      </c>
      <c r="I36" s="218">
        <v>0</v>
      </c>
      <c r="J36" s="221">
        <v>0</v>
      </c>
      <c r="K36" s="221">
        <v>0</v>
      </c>
      <c r="L36" s="221">
        <v>0</v>
      </c>
      <c r="M36" s="218">
        <v>0</v>
      </c>
      <c r="N36" s="354">
        <v>0</v>
      </c>
      <c r="O36" s="355">
        <v>0</v>
      </c>
      <c r="P36" s="354">
        <v>0</v>
      </c>
      <c r="Q36" s="354">
        <v>0</v>
      </c>
      <c r="R36" s="354">
        <v>0</v>
      </c>
      <c r="S36" s="355">
        <v>0</v>
      </c>
    </row>
    <row r="37" spans="1:19" s="1" customFormat="1" ht="20.100000000000001" customHeight="1">
      <c r="A37" s="470" t="s">
        <v>127</v>
      </c>
      <c r="B37" s="217">
        <v>0</v>
      </c>
      <c r="C37" s="217">
        <v>0</v>
      </c>
      <c r="D37" s="217">
        <v>0</v>
      </c>
      <c r="E37" s="217">
        <v>0</v>
      </c>
      <c r="F37" s="217">
        <v>0</v>
      </c>
      <c r="G37" s="218">
        <v>0</v>
      </c>
      <c r="H37" s="221">
        <v>6</v>
      </c>
      <c r="I37" s="218">
        <v>359.76433600000001</v>
      </c>
      <c r="J37" s="221">
        <v>62</v>
      </c>
      <c r="K37" s="221">
        <v>1</v>
      </c>
      <c r="L37" s="221">
        <v>63</v>
      </c>
      <c r="M37" s="218">
        <v>47633.4</v>
      </c>
      <c r="N37" s="354">
        <v>6</v>
      </c>
      <c r="O37" s="355">
        <v>359.76433600000001</v>
      </c>
      <c r="P37" s="354">
        <v>62</v>
      </c>
      <c r="Q37" s="354">
        <v>1</v>
      </c>
      <c r="R37" s="354">
        <v>63</v>
      </c>
      <c r="S37" s="355">
        <v>47633.4</v>
      </c>
    </row>
    <row r="38" spans="1:19" s="1" customFormat="1" ht="20.100000000000001" customHeight="1">
      <c r="A38" s="470" t="s">
        <v>821</v>
      </c>
      <c r="B38" s="217">
        <v>0</v>
      </c>
      <c r="C38" s="218">
        <v>0</v>
      </c>
      <c r="D38" s="217">
        <v>0</v>
      </c>
      <c r="E38" s="217">
        <v>0</v>
      </c>
      <c r="F38" s="217">
        <v>0</v>
      </c>
      <c r="G38" s="218">
        <v>0</v>
      </c>
      <c r="H38" s="221">
        <v>2</v>
      </c>
      <c r="I38" s="218">
        <v>123</v>
      </c>
      <c r="J38" s="221">
        <v>5</v>
      </c>
      <c r="K38" s="221">
        <v>0</v>
      </c>
      <c r="L38" s="221">
        <v>5</v>
      </c>
      <c r="M38" s="218">
        <v>13086.13</v>
      </c>
      <c r="N38" s="354">
        <v>2</v>
      </c>
      <c r="O38" s="355">
        <v>123</v>
      </c>
      <c r="P38" s="354">
        <v>5</v>
      </c>
      <c r="Q38" s="354">
        <v>0</v>
      </c>
      <c r="R38" s="354">
        <v>5</v>
      </c>
      <c r="S38" s="355">
        <v>13086.13</v>
      </c>
    </row>
    <row r="39" spans="1:19" s="1" customFormat="1" ht="20.100000000000001" customHeight="1">
      <c r="A39" s="470" t="s">
        <v>822</v>
      </c>
      <c r="B39" s="217">
        <v>0</v>
      </c>
      <c r="C39" s="217">
        <v>0</v>
      </c>
      <c r="D39" s="217">
        <v>0</v>
      </c>
      <c r="E39" s="217">
        <v>0</v>
      </c>
      <c r="F39" s="217">
        <v>0</v>
      </c>
      <c r="G39" s="218">
        <v>0</v>
      </c>
      <c r="H39" s="221">
        <v>0</v>
      </c>
      <c r="I39" s="218">
        <v>0</v>
      </c>
      <c r="J39" s="221">
        <v>0</v>
      </c>
      <c r="K39" s="221">
        <v>0</v>
      </c>
      <c r="L39" s="221">
        <v>0</v>
      </c>
      <c r="M39" s="218">
        <v>0</v>
      </c>
      <c r="N39" s="354">
        <v>0</v>
      </c>
      <c r="O39" s="355">
        <v>0</v>
      </c>
      <c r="P39" s="354">
        <v>0</v>
      </c>
      <c r="Q39" s="354">
        <v>0</v>
      </c>
      <c r="R39" s="354">
        <v>0</v>
      </c>
      <c r="S39" s="355">
        <v>0</v>
      </c>
    </row>
    <row r="40" spans="1:19" s="1" customFormat="1" ht="20.100000000000001" customHeight="1">
      <c r="A40" s="470" t="s">
        <v>71</v>
      </c>
      <c r="B40" s="217">
        <v>0</v>
      </c>
      <c r="C40" s="217">
        <v>0</v>
      </c>
      <c r="D40" s="217">
        <v>0</v>
      </c>
      <c r="E40" s="217">
        <v>0</v>
      </c>
      <c r="F40" s="217">
        <v>0</v>
      </c>
      <c r="G40" s="218">
        <v>0</v>
      </c>
      <c r="H40" s="221">
        <v>8</v>
      </c>
      <c r="I40" s="218">
        <v>152.4744</v>
      </c>
      <c r="J40" s="221">
        <v>70</v>
      </c>
      <c r="K40" s="221">
        <v>316</v>
      </c>
      <c r="L40" s="221">
        <v>386</v>
      </c>
      <c r="M40" s="218">
        <v>9616.94</v>
      </c>
      <c r="N40" s="354">
        <v>8</v>
      </c>
      <c r="O40" s="355">
        <v>152.4744</v>
      </c>
      <c r="P40" s="354">
        <v>70</v>
      </c>
      <c r="Q40" s="354">
        <v>316</v>
      </c>
      <c r="R40" s="354">
        <v>386</v>
      </c>
      <c r="S40" s="355">
        <v>9616.94</v>
      </c>
    </row>
    <row r="41" spans="1:19" s="1" customFormat="1" ht="20.100000000000001" customHeight="1">
      <c r="A41" s="470" t="s">
        <v>823</v>
      </c>
      <c r="B41" s="217">
        <v>0</v>
      </c>
      <c r="C41" s="218">
        <v>0</v>
      </c>
      <c r="D41" s="217">
        <v>0</v>
      </c>
      <c r="E41" s="217">
        <v>0</v>
      </c>
      <c r="F41" s="217">
        <v>0</v>
      </c>
      <c r="G41" s="218">
        <v>0</v>
      </c>
      <c r="H41" s="221">
        <v>1</v>
      </c>
      <c r="I41" s="218">
        <v>115</v>
      </c>
      <c r="J41" s="221">
        <v>9</v>
      </c>
      <c r="K41" s="221">
        <v>5</v>
      </c>
      <c r="L41" s="221">
        <v>14</v>
      </c>
      <c r="M41" s="218">
        <v>675</v>
      </c>
      <c r="N41" s="354">
        <v>1</v>
      </c>
      <c r="O41" s="355">
        <v>115</v>
      </c>
      <c r="P41" s="354">
        <v>9</v>
      </c>
      <c r="Q41" s="354">
        <v>5</v>
      </c>
      <c r="R41" s="354">
        <v>14</v>
      </c>
      <c r="S41" s="355">
        <v>675</v>
      </c>
    </row>
    <row r="42" spans="1:19" s="1" customFormat="1" ht="20.100000000000001" customHeight="1">
      <c r="A42" s="470" t="s">
        <v>797</v>
      </c>
      <c r="B42" s="217">
        <v>0</v>
      </c>
      <c r="C42" s="217">
        <v>0</v>
      </c>
      <c r="D42" s="217">
        <v>0</v>
      </c>
      <c r="E42" s="217">
        <v>0</v>
      </c>
      <c r="F42" s="217">
        <v>0</v>
      </c>
      <c r="G42" s="218">
        <v>0</v>
      </c>
      <c r="H42" s="221">
        <v>2</v>
      </c>
      <c r="I42" s="218">
        <v>226.3</v>
      </c>
      <c r="J42" s="221">
        <v>19</v>
      </c>
      <c r="K42" s="221">
        <v>4</v>
      </c>
      <c r="L42" s="221">
        <v>23</v>
      </c>
      <c r="M42" s="218">
        <v>2547</v>
      </c>
      <c r="N42" s="354">
        <v>2</v>
      </c>
      <c r="O42" s="355">
        <v>226.3</v>
      </c>
      <c r="P42" s="354">
        <v>19</v>
      </c>
      <c r="Q42" s="354">
        <v>4</v>
      </c>
      <c r="R42" s="354">
        <v>23</v>
      </c>
      <c r="S42" s="355">
        <v>2547</v>
      </c>
    </row>
    <row r="43" spans="1:19" s="1" customFormat="1" ht="20.100000000000001" customHeight="1">
      <c r="A43" s="470" t="s">
        <v>795</v>
      </c>
      <c r="B43" s="217">
        <v>0</v>
      </c>
      <c r="C43" s="217">
        <v>0</v>
      </c>
      <c r="D43" s="217">
        <v>0</v>
      </c>
      <c r="E43" s="217">
        <v>0</v>
      </c>
      <c r="F43" s="217">
        <v>0</v>
      </c>
      <c r="G43" s="218">
        <v>0</v>
      </c>
      <c r="H43" s="221">
        <v>1</v>
      </c>
      <c r="I43" s="218">
        <v>104.9</v>
      </c>
      <c r="J43" s="221">
        <v>10</v>
      </c>
      <c r="K43" s="221">
        <v>0</v>
      </c>
      <c r="L43" s="221">
        <v>10</v>
      </c>
      <c r="M43" s="218">
        <v>199</v>
      </c>
      <c r="N43" s="354">
        <v>1</v>
      </c>
      <c r="O43" s="355">
        <v>104.9</v>
      </c>
      <c r="P43" s="354">
        <v>10</v>
      </c>
      <c r="Q43" s="354">
        <v>0</v>
      </c>
      <c r="R43" s="354">
        <v>10</v>
      </c>
      <c r="S43" s="355">
        <v>199</v>
      </c>
    </row>
    <row r="44" spans="1:19" s="1" customFormat="1" ht="20.100000000000001" customHeight="1">
      <c r="A44" s="470" t="s">
        <v>846</v>
      </c>
      <c r="B44" s="217">
        <v>0</v>
      </c>
      <c r="C44" s="217">
        <v>0</v>
      </c>
      <c r="D44" s="217">
        <v>0</v>
      </c>
      <c r="E44" s="217">
        <v>0</v>
      </c>
      <c r="F44" s="217">
        <v>0</v>
      </c>
      <c r="G44" s="218">
        <v>0</v>
      </c>
      <c r="H44" s="221">
        <v>2</v>
      </c>
      <c r="I44" s="218">
        <v>55.86</v>
      </c>
      <c r="J44" s="221">
        <v>38</v>
      </c>
      <c r="K44" s="221">
        <v>14</v>
      </c>
      <c r="L44" s="221">
        <v>52</v>
      </c>
      <c r="M44" s="218">
        <v>607.67999999999995</v>
      </c>
      <c r="N44" s="354">
        <v>2</v>
      </c>
      <c r="O44" s="355">
        <v>55.86</v>
      </c>
      <c r="P44" s="354">
        <v>38</v>
      </c>
      <c r="Q44" s="354">
        <v>14</v>
      </c>
      <c r="R44" s="354">
        <v>52</v>
      </c>
      <c r="S44" s="355">
        <v>607.67999999999995</v>
      </c>
    </row>
    <row r="45" spans="1:19" s="1" customFormat="1" ht="20.100000000000001" customHeight="1">
      <c r="A45" s="470" t="s">
        <v>802</v>
      </c>
      <c r="B45" s="217">
        <v>0</v>
      </c>
      <c r="C45" s="217">
        <v>0</v>
      </c>
      <c r="D45" s="217">
        <v>0</v>
      </c>
      <c r="E45" s="217">
        <v>0</v>
      </c>
      <c r="F45" s="217">
        <v>0</v>
      </c>
      <c r="G45" s="218">
        <v>0</v>
      </c>
      <c r="H45" s="221">
        <v>4</v>
      </c>
      <c r="I45" s="218">
        <v>29.5</v>
      </c>
      <c r="J45" s="221">
        <v>18</v>
      </c>
      <c r="K45" s="221">
        <v>2</v>
      </c>
      <c r="L45" s="221">
        <v>20</v>
      </c>
      <c r="M45" s="218">
        <v>1678</v>
      </c>
      <c r="N45" s="354">
        <v>4</v>
      </c>
      <c r="O45" s="355">
        <v>29.5</v>
      </c>
      <c r="P45" s="354">
        <v>18</v>
      </c>
      <c r="Q45" s="354">
        <v>2</v>
      </c>
      <c r="R45" s="354">
        <v>20</v>
      </c>
      <c r="S45" s="355">
        <v>1678</v>
      </c>
    </row>
    <row r="46" spans="1:19" s="1" customFormat="1" ht="20.100000000000001" customHeight="1">
      <c r="A46" s="470" t="s">
        <v>104</v>
      </c>
      <c r="B46" s="217">
        <v>0</v>
      </c>
      <c r="C46" s="217">
        <v>0</v>
      </c>
      <c r="D46" s="217">
        <v>0</v>
      </c>
      <c r="E46" s="217">
        <v>0</v>
      </c>
      <c r="F46" s="217">
        <v>0</v>
      </c>
      <c r="G46" s="218">
        <v>0</v>
      </c>
      <c r="H46" s="221">
        <v>6</v>
      </c>
      <c r="I46" s="218">
        <v>29.132000000000001</v>
      </c>
      <c r="J46" s="221">
        <v>19</v>
      </c>
      <c r="K46" s="221">
        <v>4</v>
      </c>
      <c r="L46" s="221">
        <v>23</v>
      </c>
      <c r="M46" s="218">
        <v>1628.5</v>
      </c>
      <c r="N46" s="354">
        <v>6</v>
      </c>
      <c r="O46" s="355">
        <v>29.132000000000001</v>
      </c>
      <c r="P46" s="354">
        <v>19</v>
      </c>
      <c r="Q46" s="354">
        <v>4</v>
      </c>
      <c r="R46" s="354">
        <v>23</v>
      </c>
      <c r="S46" s="355">
        <v>1628.5</v>
      </c>
    </row>
    <row r="47" spans="1:19" s="1" customFormat="1" ht="20.100000000000001" customHeight="1">
      <c r="A47" s="470" t="s">
        <v>848</v>
      </c>
      <c r="B47" s="217">
        <v>1</v>
      </c>
      <c r="C47" s="217">
        <v>6</v>
      </c>
      <c r="D47" s="217">
        <v>3</v>
      </c>
      <c r="E47" s="217">
        <v>0</v>
      </c>
      <c r="F47" s="217">
        <v>3</v>
      </c>
      <c r="G47" s="218">
        <v>72.25</v>
      </c>
      <c r="H47" s="221">
        <v>1</v>
      </c>
      <c r="I47" s="218">
        <v>10</v>
      </c>
      <c r="J47" s="221">
        <v>3</v>
      </c>
      <c r="K47" s="221">
        <v>2</v>
      </c>
      <c r="L47" s="221">
        <v>5</v>
      </c>
      <c r="M47" s="218">
        <v>293</v>
      </c>
      <c r="N47" s="354">
        <v>2</v>
      </c>
      <c r="O47" s="355">
        <v>16</v>
      </c>
      <c r="P47" s="354">
        <v>6</v>
      </c>
      <c r="Q47" s="354">
        <v>2</v>
      </c>
      <c r="R47" s="354">
        <v>8</v>
      </c>
      <c r="S47" s="355">
        <v>365.25</v>
      </c>
    </row>
    <row r="48" spans="1:19" s="1" customFormat="1" ht="20.100000000000001" customHeight="1">
      <c r="A48" s="470" t="s">
        <v>794</v>
      </c>
      <c r="B48" s="471">
        <v>0</v>
      </c>
      <c r="C48" s="218">
        <v>0</v>
      </c>
      <c r="D48" s="217">
        <v>0</v>
      </c>
      <c r="E48" s="217">
        <v>0</v>
      </c>
      <c r="F48" s="217">
        <v>0</v>
      </c>
      <c r="G48" s="218">
        <v>0</v>
      </c>
      <c r="H48" s="221">
        <v>0</v>
      </c>
      <c r="I48" s="218">
        <v>0</v>
      </c>
      <c r="J48" s="221">
        <v>0</v>
      </c>
      <c r="K48" s="221">
        <v>0</v>
      </c>
      <c r="L48" s="221">
        <v>0</v>
      </c>
      <c r="M48" s="218">
        <v>0</v>
      </c>
      <c r="N48" s="354">
        <v>0</v>
      </c>
      <c r="O48" s="355">
        <v>0</v>
      </c>
      <c r="P48" s="354">
        <v>0</v>
      </c>
      <c r="Q48" s="354">
        <v>0</v>
      </c>
      <c r="R48" s="354">
        <v>0</v>
      </c>
      <c r="S48" s="355">
        <v>0</v>
      </c>
    </row>
    <row r="49" spans="1:19" s="1" customFormat="1" ht="20.100000000000001" customHeight="1">
      <c r="A49" s="683" t="s">
        <v>824</v>
      </c>
      <c r="B49" s="684">
        <v>0</v>
      </c>
      <c r="C49" s="687">
        <v>0</v>
      </c>
      <c r="D49" s="684">
        <v>0</v>
      </c>
      <c r="E49" s="687">
        <v>0</v>
      </c>
      <c r="F49" s="684">
        <v>0</v>
      </c>
      <c r="G49" s="472">
        <v>0</v>
      </c>
      <c r="H49" s="686">
        <v>3</v>
      </c>
      <c r="I49" s="472">
        <v>140</v>
      </c>
      <c r="J49" s="686">
        <v>35</v>
      </c>
      <c r="K49" s="473">
        <v>10</v>
      </c>
      <c r="L49" s="686">
        <v>45</v>
      </c>
      <c r="M49" s="472">
        <v>6254.78</v>
      </c>
      <c r="N49" s="686">
        <v>3</v>
      </c>
      <c r="O49" s="472">
        <v>140</v>
      </c>
      <c r="P49" s="686">
        <v>35</v>
      </c>
      <c r="Q49" s="473">
        <v>10</v>
      </c>
      <c r="R49" s="686">
        <v>45</v>
      </c>
      <c r="S49" s="704">
        <v>6254.78</v>
      </c>
    </row>
    <row r="50" spans="1:19" s="1" customFormat="1" ht="20.100000000000001" customHeight="1">
      <c r="A50" s="470" t="s">
        <v>810</v>
      </c>
      <c r="B50" s="217">
        <v>0</v>
      </c>
      <c r="C50" s="217">
        <v>0</v>
      </c>
      <c r="D50" s="217">
        <v>0</v>
      </c>
      <c r="E50" s="217">
        <v>0</v>
      </c>
      <c r="F50" s="217">
        <v>0</v>
      </c>
      <c r="G50" s="218">
        <v>0</v>
      </c>
      <c r="H50" s="221">
        <v>1</v>
      </c>
      <c r="I50" s="218">
        <v>36</v>
      </c>
      <c r="J50" s="221">
        <v>3</v>
      </c>
      <c r="K50" s="221">
        <v>0</v>
      </c>
      <c r="L50" s="221">
        <v>3</v>
      </c>
      <c r="M50" s="218">
        <v>2434.86</v>
      </c>
      <c r="N50" s="354">
        <v>1</v>
      </c>
      <c r="O50" s="355">
        <v>36</v>
      </c>
      <c r="P50" s="354">
        <v>3</v>
      </c>
      <c r="Q50" s="354">
        <v>0</v>
      </c>
      <c r="R50" s="354">
        <v>3</v>
      </c>
      <c r="S50" s="355">
        <v>2434.86</v>
      </c>
    </row>
    <row r="51" spans="1:19" s="1" customFormat="1" ht="20.100000000000001" customHeight="1">
      <c r="A51" s="470" t="s">
        <v>825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115">
        <v>0</v>
      </c>
      <c r="H51" s="182">
        <v>1</v>
      </c>
      <c r="I51" s="115">
        <v>13</v>
      </c>
      <c r="J51" s="182">
        <v>4</v>
      </c>
      <c r="K51" s="182">
        <v>0</v>
      </c>
      <c r="L51" s="182">
        <v>4</v>
      </c>
      <c r="M51" s="115">
        <v>160.19999999999999</v>
      </c>
      <c r="N51" s="354">
        <v>1</v>
      </c>
      <c r="O51" s="355">
        <v>13</v>
      </c>
      <c r="P51" s="354">
        <v>4</v>
      </c>
      <c r="Q51" s="354">
        <v>0</v>
      </c>
      <c r="R51" s="354">
        <v>4</v>
      </c>
      <c r="S51" s="355">
        <v>160.19999999999999</v>
      </c>
    </row>
    <row r="52" spans="1:19" s="1" customFormat="1" ht="20.100000000000001" customHeight="1">
      <c r="A52" s="470" t="s">
        <v>855</v>
      </c>
      <c r="B52" s="474">
        <v>0</v>
      </c>
      <c r="C52" s="474">
        <v>0</v>
      </c>
      <c r="D52" s="474">
        <v>0</v>
      </c>
      <c r="E52" s="474">
        <v>0</v>
      </c>
      <c r="F52" s="474">
        <v>0</v>
      </c>
      <c r="G52" s="355">
        <v>0</v>
      </c>
      <c r="H52" s="354">
        <v>2</v>
      </c>
      <c r="I52" s="355">
        <v>27.6</v>
      </c>
      <c r="J52" s="354">
        <v>11</v>
      </c>
      <c r="K52" s="354">
        <v>2</v>
      </c>
      <c r="L52" s="354">
        <v>13</v>
      </c>
      <c r="M52" s="355">
        <v>1591.22</v>
      </c>
      <c r="N52" s="354">
        <v>2</v>
      </c>
      <c r="O52" s="355">
        <v>27.6</v>
      </c>
      <c r="P52" s="354">
        <v>11</v>
      </c>
      <c r="Q52" s="354">
        <v>2</v>
      </c>
      <c r="R52" s="354">
        <v>13</v>
      </c>
      <c r="S52" s="355">
        <v>1591.22</v>
      </c>
    </row>
    <row r="53" spans="1:19" s="1" customFormat="1" ht="20.100000000000001" customHeight="1">
      <c r="A53" s="470" t="s">
        <v>817</v>
      </c>
      <c r="B53" s="474">
        <v>0</v>
      </c>
      <c r="C53" s="474">
        <v>0</v>
      </c>
      <c r="D53" s="474">
        <v>0</v>
      </c>
      <c r="E53" s="474">
        <v>0</v>
      </c>
      <c r="F53" s="474">
        <v>0</v>
      </c>
      <c r="G53" s="355">
        <v>0</v>
      </c>
      <c r="H53" s="354">
        <v>0</v>
      </c>
      <c r="I53" s="355">
        <v>0</v>
      </c>
      <c r="J53" s="354">
        <v>0</v>
      </c>
      <c r="K53" s="354">
        <v>0</v>
      </c>
      <c r="L53" s="354">
        <v>0</v>
      </c>
      <c r="M53" s="355">
        <v>0</v>
      </c>
      <c r="N53" s="354">
        <v>0</v>
      </c>
      <c r="O53" s="355">
        <v>0</v>
      </c>
      <c r="P53" s="354">
        <v>0</v>
      </c>
      <c r="Q53" s="354">
        <v>0</v>
      </c>
      <c r="R53" s="354">
        <v>0</v>
      </c>
      <c r="S53" s="355">
        <v>0</v>
      </c>
    </row>
    <row r="54" spans="1:19" s="1" customFormat="1" ht="20.100000000000001" customHeight="1">
      <c r="A54" s="470" t="s">
        <v>119</v>
      </c>
      <c r="B54" s="474">
        <v>0</v>
      </c>
      <c r="C54" s="474">
        <v>0</v>
      </c>
      <c r="D54" s="474">
        <v>0</v>
      </c>
      <c r="E54" s="474">
        <v>0</v>
      </c>
      <c r="F54" s="474">
        <v>0</v>
      </c>
      <c r="G54" s="355">
        <v>0</v>
      </c>
      <c r="H54" s="354">
        <v>0</v>
      </c>
      <c r="I54" s="355">
        <v>0</v>
      </c>
      <c r="J54" s="354">
        <v>0</v>
      </c>
      <c r="K54" s="354">
        <v>0</v>
      </c>
      <c r="L54" s="354">
        <v>0</v>
      </c>
      <c r="M54" s="355">
        <v>0</v>
      </c>
      <c r="N54" s="354">
        <v>0</v>
      </c>
      <c r="O54" s="355">
        <v>0</v>
      </c>
      <c r="P54" s="354">
        <v>0</v>
      </c>
      <c r="Q54" s="354">
        <v>0</v>
      </c>
      <c r="R54" s="354">
        <v>0</v>
      </c>
      <c r="S54" s="355">
        <v>0</v>
      </c>
    </row>
    <row r="55" spans="1:19" s="1" customFormat="1" ht="20.100000000000001" customHeight="1">
      <c r="A55" s="470" t="s">
        <v>835</v>
      </c>
      <c r="B55" s="474">
        <v>0</v>
      </c>
      <c r="C55" s="474">
        <v>0</v>
      </c>
      <c r="D55" s="474">
        <v>0</v>
      </c>
      <c r="E55" s="474">
        <v>0</v>
      </c>
      <c r="F55" s="474">
        <v>0</v>
      </c>
      <c r="G55" s="355">
        <v>0</v>
      </c>
      <c r="H55" s="354">
        <v>1</v>
      </c>
      <c r="I55" s="355">
        <v>2.3319999999999999</v>
      </c>
      <c r="J55" s="354">
        <v>3</v>
      </c>
      <c r="K55" s="354">
        <v>0</v>
      </c>
      <c r="L55" s="354">
        <v>3</v>
      </c>
      <c r="M55" s="355">
        <v>330</v>
      </c>
      <c r="N55" s="354">
        <v>1</v>
      </c>
      <c r="O55" s="355">
        <v>2.3319999999999999</v>
      </c>
      <c r="P55" s="354">
        <v>3</v>
      </c>
      <c r="Q55" s="354">
        <v>0</v>
      </c>
      <c r="R55" s="354">
        <v>3</v>
      </c>
      <c r="S55" s="355">
        <v>330</v>
      </c>
    </row>
    <row r="56" spans="1:19" s="1" customFormat="1" ht="20.100000000000001" customHeight="1">
      <c r="A56" s="475" t="s">
        <v>268</v>
      </c>
      <c r="B56" s="474"/>
      <c r="C56" s="474"/>
      <c r="D56" s="474"/>
      <c r="E56" s="474"/>
      <c r="F56" s="474"/>
      <c r="G56" s="355"/>
      <c r="H56" s="354"/>
      <c r="I56" s="355"/>
      <c r="J56" s="354"/>
      <c r="K56" s="354"/>
      <c r="L56" s="354"/>
      <c r="M56" s="355"/>
      <c r="N56" s="354"/>
      <c r="O56" s="355"/>
      <c r="P56" s="354"/>
      <c r="Q56" s="354"/>
      <c r="R56" s="354"/>
      <c r="S56" s="355"/>
    </row>
    <row r="57" spans="1:19" s="1" customFormat="1" ht="20.100000000000001" customHeight="1">
      <c r="A57" s="470" t="s">
        <v>819</v>
      </c>
      <c r="B57" s="474">
        <v>0</v>
      </c>
      <c r="C57" s="474">
        <v>0</v>
      </c>
      <c r="D57" s="474">
        <v>0</v>
      </c>
      <c r="E57" s="474">
        <v>0</v>
      </c>
      <c r="F57" s="474">
        <v>0</v>
      </c>
      <c r="G57" s="355">
        <v>0</v>
      </c>
      <c r="H57" s="354">
        <v>2</v>
      </c>
      <c r="I57" s="355">
        <v>55.5</v>
      </c>
      <c r="J57" s="354">
        <v>8</v>
      </c>
      <c r="K57" s="354">
        <v>1</v>
      </c>
      <c r="L57" s="354">
        <v>9</v>
      </c>
      <c r="M57" s="355">
        <v>468</v>
      </c>
      <c r="N57" s="354">
        <v>2</v>
      </c>
      <c r="O57" s="355">
        <v>55.5</v>
      </c>
      <c r="P57" s="354">
        <v>8</v>
      </c>
      <c r="Q57" s="354">
        <v>1</v>
      </c>
      <c r="R57" s="354">
        <v>9</v>
      </c>
      <c r="S57" s="355">
        <v>468</v>
      </c>
    </row>
    <row r="58" spans="1:19" s="1" customFormat="1" ht="20.100000000000001" customHeight="1">
      <c r="A58" s="470" t="s">
        <v>58</v>
      </c>
      <c r="B58" s="474">
        <v>0</v>
      </c>
      <c r="C58" s="474">
        <v>0</v>
      </c>
      <c r="D58" s="474">
        <v>0</v>
      </c>
      <c r="E58" s="474">
        <v>0</v>
      </c>
      <c r="F58" s="474">
        <v>0</v>
      </c>
      <c r="G58" s="355">
        <v>0</v>
      </c>
      <c r="H58" s="354">
        <v>3</v>
      </c>
      <c r="I58" s="355">
        <v>31.25</v>
      </c>
      <c r="J58" s="354">
        <v>13</v>
      </c>
      <c r="K58" s="354">
        <v>9</v>
      </c>
      <c r="L58" s="354">
        <v>22</v>
      </c>
      <c r="M58" s="355">
        <v>573.30999999999995</v>
      </c>
      <c r="N58" s="354">
        <v>3</v>
      </c>
      <c r="O58" s="355">
        <v>31.25</v>
      </c>
      <c r="P58" s="354">
        <v>13</v>
      </c>
      <c r="Q58" s="354">
        <v>9</v>
      </c>
      <c r="R58" s="354">
        <v>22</v>
      </c>
      <c r="S58" s="355">
        <v>573.30999999999995</v>
      </c>
    </row>
    <row r="59" spans="1:19" s="1" customFormat="1" ht="20.100000000000001" customHeight="1">
      <c r="A59" s="470" t="s">
        <v>67</v>
      </c>
      <c r="B59" s="474">
        <v>1</v>
      </c>
      <c r="C59" s="474">
        <v>8.4999999999999929</v>
      </c>
      <c r="D59" s="474">
        <v>8</v>
      </c>
      <c r="E59" s="474">
        <v>0</v>
      </c>
      <c r="F59" s="474">
        <v>8</v>
      </c>
      <c r="G59" s="355">
        <v>61.219999999999914</v>
      </c>
      <c r="H59" s="354">
        <v>3</v>
      </c>
      <c r="I59" s="355">
        <v>59.63</v>
      </c>
      <c r="J59" s="354">
        <v>13</v>
      </c>
      <c r="K59" s="354">
        <v>3</v>
      </c>
      <c r="L59" s="354">
        <v>16</v>
      </c>
      <c r="M59" s="355">
        <v>846.08</v>
      </c>
      <c r="N59" s="354">
        <v>4</v>
      </c>
      <c r="O59" s="355">
        <v>68.13</v>
      </c>
      <c r="P59" s="354">
        <v>21</v>
      </c>
      <c r="Q59" s="354">
        <v>3</v>
      </c>
      <c r="R59" s="354">
        <v>24</v>
      </c>
      <c r="S59" s="355">
        <v>907.3</v>
      </c>
    </row>
    <row r="60" spans="1:19" s="1" customFormat="1" ht="20.100000000000001" customHeight="1">
      <c r="A60" s="470" t="s">
        <v>826</v>
      </c>
      <c r="B60" s="474">
        <v>0</v>
      </c>
      <c r="C60" s="474">
        <v>0</v>
      </c>
      <c r="D60" s="474">
        <v>0</v>
      </c>
      <c r="E60" s="474">
        <v>0</v>
      </c>
      <c r="F60" s="474">
        <v>0</v>
      </c>
      <c r="G60" s="355">
        <v>0</v>
      </c>
      <c r="H60" s="354">
        <v>0</v>
      </c>
      <c r="I60" s="355">
        <v>0</v>
      </c>
      <c r="J60" s="354">
        <v>0</v>
      </c>
      <c r="K60" s="354">
        <v>0</v>
      </c>
      <c r="L60" s="354">
        <v>0</v>
      </c>
      <c r="M60" s="355">
        <v>0</v>
      </c>
      <c r="N60" s="354">
        <v>0</v>
      </c>
      <c r="O60" s="355">
        <v>0</v>
      </c>
      <c r="P60" s="354">
        <v>0</v>
      </c>
      <c r="Q60" s="354">
        <v>0</v>
      </c>
      <c r="R60" s="354">
        <v>0</v>
      </c>
      <c r="S60" s="355">
        <v>0</v>
      </c>
    </row>
    <row r="61" spans="1:19" s="1" customFormat="1" ht="20.100000000000001" customHeight="1">
      <c r="A61" s="470" t="s">
        <v>844</v>
      </c>
      <c r="B61" s="474">
        <v>0</v>
      </c>
      <c r="C61" s="474">
        <v>0</v>
      </c>
      <c r="D61" s="474">
        <v>0</v>
      </c>
      <c r="E61" s="474">
        <v>0</v>
      </c>
      <c r="F61" s="474">
        <v>0</v>
      </c>
      <c r="G61" s="355">
        <v>0</v>
      </c>
      <c r="H61" s="354">
        <v>2</v>
      </c>
      <c r="I61" s="355">
        <v>150.5</v>
      </c>
      <c r="J61" s="354">
        <v>7</v>
      </c>
      <c r="K61" s="354">
        <v>2</v>
      </c>
      <c r="L61" s="354">
        <v>9</v>
      </c>
      <c r="M61" s="355">
        <v>623.5</v>
      </c>
      <c r="N61" s="354">
        <v>2</v>
      </c>
      <c r="O61" s="355">
        <v>150.5</v>
      </c>
      <c r="P61" s="354">
        <v>7</v>
      </c>
      <c r="Q61" s="354">
        <v>2</v>
      </c>
      <c r="R61" s="354">
        <v>9</v>
      </c>
      <c r="S61" s="355">
        <v>623.5</v>
      </c>
    </row>
    <row r="62" spans="1:19" s="1" customFormat="1" ht="20.100000000000001" customHeight="1">
      <c r="A62" s="470" t="s">
        <v>837</v>
      </c>
      <c r="B62" s="474">
        <v>0</v>
      </c>
      <c r="C62" s="474">
        <v>0</v>
      </c>
      <c r="D62" s="474">
        <v>0</v>
      </c>
      <c r="E62" s="474">
        <v>0</v>
      </c>
      <c r="F62" s="474">
        <v>0</v>
      </c>
      <c r="G62" s="355">
        <v>0</v>
      </c>
      <c r="H62" s="354">
        <v>0</v>
      </c>
      <c r="I62" s="355">
        <v>0</v>
      </c>
      <c r="J62" s="354">
        <v>0</v>
      </c>
      <c r="K62" s="354">
        <v>0</v>
      </c>
      <c r="L62" s="354">
        <v>0</v>
      </c>
      <c r="M62" s="355">
        <v>0</v>
      </c>
      <c r="N62" s="354">
        <v>0</v>
      </c>
      <c r="O62" s="355">
        <v>0</v>
      </c>
      <c r="P62" s="354">
        <v>0</v>
      </c>
      <c r="Q62" s="354">
        <v>0</v>
      </c>
      <c r="R62" s="354">
        <v>0</v>
      </c>
      <c r="S62" s="355">
        <v>0</v>
      </c>
    </row>
    <row r="63" spans="1:19" s="1" customFormat="1" ht="20.100000000000001" customHeight="1">
      <c r="A63" s="470" t="s">
        <v>845</v>
      </c>
      <c r="B63" s="474">
        <v>0</v>
      </c>
      <c r="C63" s="474">
        <v>0</v>
      </c>
      <c r="D63" s="474">
        <v>0</v>
      </c>
      <c r="E63" s="474">
        <v>0</v>
      </c>
      <c r="F63" s="474">
        <v>0</v>
      </c>
      <c r="G63" s="355">
        <v>0</v>
      </c>
      <c r="H63" s="354">
        <v>4</v>
      </c>
      <c r="I63" s="355">
        <v>57.704000000000001</v>
      </c>
      <c r="J63" s="354">
        <v>17</v>
      </c>
      <c r="K63" s="354">
        <v>1</v>
      </c>
      <c r="L63" s="354">
        <v>18</v>
      </c>
      <c r="M63" s="355">
        <v>4449.3100000000004</v>
      </c>
      <c r="N63" s="354">
        <v>4</v>
      </c>
      <c r="O63" s="355">
        <v>57.704000000000001</v>
      </c>
      <c r="P63" s="354">
        <v>17</v>
      </c>
      <c r="Q63" s="354">
        <v>1</v>
      </c>
      <c r="R63" s="354">
        <v>18</v>
      </c>
      <c r="S63" s="355">
        <v>4449.3100000000004</v>
      </c>
    </row>
    <row r="64" spans="1:19" s="1" customFormat="1" ht="20.100000000000001" customHeight="1">
      <c r="A64" s="470" t="s">
        <v>827</v>
      </c>
      <c r="B64" s="474">
        <v>0</v>
      </c>
      <c r="C64" s="474">
        <v>0</v>
      </c>
      <c r="D64" s="474">
        <v>0</v>
      </c>
      <c r="E64" s="474">
        <v>0</v>
      </c>
      <c r="F64" s="474">
        <v>0</v>
      </c>
      <c r="G64" s="355">
        <v>0</v>
      </c>
      <c r="H64" s="354">
        <v>3</v>
      </c>
      <c r="I64" s="355">
        <v>46.88</v>
      </c>
      <c r="J64" s="354">
        <v>16</v>
      </c>
      <c r="K64" s="354">
        <v>0</v>
      </c>
      <c r="L64" s="354">
        <v>16</v>
      </c>
      <c r="M64" s="355">
        <v>549.24</v>
      </c>
      <c r="N64" s="354">
        <v>3</v>
      </c>
      <c r="O64" s="355">
        <v>46.88</v>
      </c>
      <c r="P64" s="354">
        <v>16</v>
      </c>
      <c r="Q64" s="354">
        <v>0</v>
      </c>
      <c r="R64" s="354">
        <v>16</v>
      </c>
      <c r="S64" s="355">
        <v>549.24</v>
      </c>
    </row>
    <row r="65" spans="1:19" s="1" customFormat="1" ht="20.100000000000001" customHeight="1">
      <c r="A65" s="470" t="s">
        <v>841</v>
      </c>
      <c r="B65" s="474">
        <v>0</v>
      </c>
      <c r="C65" s="474">
        <v>0</v>
      </c>
      <c r="D65" s="474">
        <v>0</v>
      </c>
      <c r="E65" s="474">
        <v>0</v>
      </c>
      <c r="F65" s="474">
        <v>0</v>
      </c>
      <c r="G65" s="355">
        <v>0</v>
      </c>
      <c r="H65" s="354">
        <v>0</v>
      </c>
      <c r="I65" s="355">
        <v>0</v>
      </c>
      <c r="J65" s="354">
        <v>0</v>
      </c>
      <c r="K65" s="354">
        <v>0</v>
      </c>
      <c r="L65" s="354">
        <v>0</v>
      </c>
      <c r="M65" s="355">
        <v>0</v>
      </c>
      <c r="N65" s="354">
        <v>0</v>
      </c>
      <c r="O65" s="355">
        <v>0</v>
      </c>
      <c r="P65" s="354">
        <v>0</v>
      </c>
      <c r="Q65" s="354">
        <v>0</v>
      </c>
      <c r="R65" s="354">
        <v>0</v>
      </c>
      <c r="S65" s="355">
        <v>0</v>
      </c>
    </row>
    <row r="66" spans="1:19" s="1" customFormat="1" ht="20.100000000000001" customHeight="1">
      <c r="A66" s="470" t="s">
        <v>828</v>
      </c>
      <c r="B66" s="474">
        <v>0</v>
      </c>
      <c r="C66" s="474">
        <v>0</v>
      </c>
      <c r="D66" s="474">
        <v>0</v>
      </c>
      <c r="E66" s="474">
        <v>0</v>
      </c>
      <c r="F66" s="474">
        <v>0</v>
      </c>
      <c r="G66" s="355">
        <v>0</v>
      </c>
      <c r="H66" s="354">
        <v>2</v>
      </c>
      <c r="I66" s="355">
        <v>56.563699999999997</v>
      </c>
      <c r="J66" s="354">
        <v>6</v>
      </c>
      <c r="K66" s="354">
        <v>23</v>
      </c>
      <c r="L66" s="354">
        <v>29</v>
      </c>
      <c r="M66" s="355">
        <v>392.07</v>
      </c>
      <c r="N66" s="354">
        <v>2</v>
      </c>
      <c r="O66" s="355">
        <v>56.563699999999997</v>
      </c>
      <c r="P66" s="354">
        <v>6</v>
      </c>
      <c r="Q66" s="354">
        <v>23</v>
      </c>
      <c r="R66" s="354">
        <v>29</v>
      </c>
      <c r="S66" s="355">
        <v>392.07</v>
      </c>
    </row>
    <row r="67" spans="1:19" s="1" customFormat="1" ht="20.100000000000001" customHeight="1">
      <c r="A67" s="470" t="s">
        <v>829</v>
      </c>
      <c r="B67" s="474">
        <v>0</v>
      </c>
      <c r="C67" s="474">
        <v>0</v>
      </c>
      <c r="D67" s="474">
        <v>0</v>
      </c>
      <c r="E67" s="474">
        <v>0</v>
      </c>
      <c r="F67" s="474">
        <v>0</v>
      </c>
      <c r="G67" s="355">
        <v>0</v>
      </c>
      <c r="H67" s="354">
        <v>2</v>
      </c>
      <c r="I67" s="355">
        <v>119.5</v>
      </c>
      <c r="J67" s="354">
        <v>6</v>
      </c>
      <c r="K67" s="354">
        <v>1</v>
      </c>
      <c r="L67" s="354">
        <v>7</v>
      </c>
      <c r="M67" s="355">
        <v>642.59</v>
      </c>
      <c r="N67" s="354">
        <v>2</v>
      </c>
      <c r="O67" s="355">
        <v>119.5</v>
      </c>
      <c r="P67" s="354">
        <v>6</v>
      </c>
      <c r="Q67" s="354">
        <v>1</v>
      </c>
      <c r="R67" s="354">
        <v>7</v>
      </c>
      <c r="S67" s="355">
        <v>642.59</v>
      </c>
    </row>
    <row r="68" spans="1:19" s="1" customFormat="1" ht="20.100000000000001" customHeight="1">
      <c r="A68" s="470" t="s">
        <v>856</v>
      </c>
      <c r="B68" s="474">
        <v>0</v>
      </c>
      <c r="C68" s="474">
        <v>0</v>
      </c>
      <c r="D68" s="474">
        <v>0</v>
      </c>
      <c r="E68" s="474">
        <v>0</v>
      </c>
      <c r="F68" s="474">
        <v>0</v>
      </c>
      <c r="G68" s="355">
        <v>0</v>
      </c>
      <c r="H68" s="354">
        <v>0</v>
      </c>
      <c r="I68" s="355">
        <v>0</v>
      </c>
      <c r="J68" s="354">
        <v>0</v>
      </c>
      <c r="K68" s="354">
        <v>0</v>
      </c>
      <c r="L68" s="354">
        <v>0</v>
      </c>
      <c r="M68" s="355">
        <v>0</v>
      </c>
      <c r="N68" s="354">
        <v>0</v>
      </c>
      <c r="O68" s="355">
        <v>0</v>
      </c>
      <c r="P68" s="354">
        <v>0</v>
      </c>
      <c r="Q68" s="354">
        <v>0</v>
      </c>
      <c r="R68" s="354">
        <v>0</v>
      </c>
      <c r="S68" s="355">
        <v>0</v>
      </c>
    </row>
    <row r="69" spans="1:19" s="1" customFormat="1" ht="20.100000000000001" customHeight="1">
      <c r="A69" s="470" t="s">
        <v>842</v>
      </c>
      <c r="B69" s="474">
        <v>0</v>
      </c>
      <c r="C69" s="474">
        <v>0</v>
      </c>
      <c r="D69" s="474">
        <v>0</v>
      </c>
      <c r="E69" s="474">
        <v>0</v>
      </c>
      <c r="F69" s="474">
        <v>0</v>
      </c>
      <c r="G69" s="355">
        <v>0</v>
      </c>
      <c r="H69" s="354">
        <v>3</v>
      </c>
      <c r="I69" s="355">
        <v>119.5</v>
      </c>
      <c r="J69" s="354">
        <v>31</v>
      </c>
      <c r="K69" s="354">
        <v>9</v>
      </c>
      <c r="L69" s="354">
        <v>40</v>
      </c>
      <c r="M69" s="355">
        <v>2475</v>
      </c>
      <c r="N69" s="354">
        <v>3</v>
      </c>
      <c r="O69" s="355">
        <v>119.5</v>
      </c>
      <c r="P69" s="354">
        <v>31</v>
      </c>
      <c r="Q69" s="354">
        <v>9</v>
      </c>
      <c r="R69" s="354">
        <v>40</v>
      </c>
      <c r="S69" s="355">
        <v>2475</v>
      </c>
    </row>
    <row r="70" spans="1:19" s="1" customFormat="1" ht="20.100000000000001" customHeight="1">
      <c r="A70" s="470" t="s">
        <v>847</v>
      </c>
      <c r="B70" s="474">
        <v>0</v>
      </c>
      <c r="C70" s="474">
        <v>0</v>
      </c>
      <c r="D70" s="474">
        <v>0</v>
      </c>
      <c r="E70" s="474">
        <v>0</v>
      </c>
      <c r="F70" s="474">
        <v>0</v>
      </c>
      <c r="G70" s="355">
        <v>0</v>
      </c>
      <c r="H70" s="354">
        <v>1</v>
      </c>
      <c r="I70" s="355">
        <v>48.9</v>
      </c>
      <c r="J70" s="354">
        <v>9</v>
      </c>
      <c r="K70" s="354">
        <v>10</v>
      </c>
      <c r="L70" s="354">
        <v>19</v>
      </c>
      <c r="M70" s="355">
        <v>406.84</v>
      </c>
      <c r="N70" s="354">
        <v>1</v>
      </c>
      <c r="O70" s="355">
        <v>48.9</v>
      </c>
      <c r="P70" s="354">
        <v>9</v>
      </c>
      <c r="Q70" s="354">
        <v>10</v>
      </c>
      <c r="R70" s="354">
        <v>19</v>
      </c>
      <c r="S70" s="355">
        <v>406.84</v>
      </c>
    </row>
    <row r="71" spans="1:19" s="1" customFormat="1" ht="20.100000000000001" customHeight="1">
      <c r="A71" s="470" t="s">
        <v>816</v>
      </c>
      <c r="B71" s="474">
        <v>0</v>
      </c>
      <c r="C71" s="474">
        <v>0</v>
      </c>
      <c r="D71" s="474">
        <v>0</v>
      </c>
      <c r="E71" s="474">
        <v>0</v>
      </c>
      <c r="F71" s="474">
        <v>0</v>
      </c>
      <c r="G71" s="355">
        <v>0</v>
      </c>
      <c r="H71" s="354">
        <v>2</v>
      </c>
      <c r="I71" s="355">
        <v>63.7</v>
      </c>
      <c r="J71" s="354">
        <v>19</v>
      </c>
      <c r="K71" s="354">
        <v>9</v>
      </c>
      <c r="L71" s="354">
        <v>28</v>
      </c>
      <c r="M71" s="355">
        <v>473.47</v>
      </c>
      <c r="N71" s="354">
        <v>2</v>
      </c>
      <c r="O71" s="355">
        <v>63.7</v>
      </c>
      <c r="P71" s="354">
        <v>19</v>
      </c>
      <c r="Q71" s="354">
        <v>9</v>
      </c>
      <c r="R71" s="354">
        <v>28</v>
      </c>
      <c r="S71" s="355">
        <v>473.47</v>
      </c>
    </row>
    <row r="72" spans="1:19" s="1" customFormat="1" ht="20.100000000000001" customHeight="1">
      <c r="A72" s="683" t="s">
        <v>830</v>
      </c>
      <c r="B72" s="684">
        <v>0</v>
      </c>
      <c r="C72" s="684">
        <v>0</v>
      </c>
      <c r="D72" s="684">
        <v>0</v>
      </c>
      <c r="E72" s="684">
        <v>0</v>
      </c>
      <c r="F72" s="684">
        <v>0</v>
      </c>
      <c r="G72" s="685">
        <v>0</v>
      </c>
      <c r="H72" s="686">
        <v>2</v>
      </c>
      <c r="I72" s="685">
        <v>85.440609350000003</v>
      </c>
      <c r="J72" s="686">
        <v>13</v>
      </c>
      <c r="K72" s="686">
        <v>5</v>
      </c>
      <c r="L72" s="686">
        <v>18</v>
      </c>
      <c r="M72" s="685">
        <v>672.14</v>
      </c>
      <c r="N72" s="686">
        <v>2</v>
      </c>
      <c r="O72" s="685">
        <v>85.440609350000003</v>
      </c>
      <c r="P72" s="686">
        <v>13</v>
      </c>
      <c r="Q72" s="686">
        <v>5</v>
      </c>
      <c r="R72" s="686">
        <v>18</v>
      </c>
      <c r="S72" s="685">
        <v>672.14</v>
      </c>
    </row>
    <row r="73" spans="1:19" s="1" customFormat="1" ht="20.100000000000001" customHeight="1">
      <c r="A73" s="475" t="s">
        <v>269</v>
      </c>
      <c r="B73" s="474"/>
      <c r="C73" s="474"/>
      <c r="D73" s="474"/>
      <c r="E73" s="474"/>
      <c r="F73" s="474"/>
      <c r="G73" s="355"/>
      <c r="H73" s="354"/>
      <c r="I73" s="355"/>
      <c r="J73" s="354"/>
      <c r="K73" s="354"/>
      <c r="L73" s="354"/>
      <c r="M73" s="355"/>
      <c r="N73" s="354"/>
      <c r="O73" s="355"/>
      <c r="P73" s="354"/>
      <c r="Q73" s="354"/>
      <c r="R73" s="354"/>
      <c r="S73" s="355"/>
    </row>
    <row r="74" spans="1:19" s="1" customFormat="1" ht="20.100000000000001" customHeight="1">
      <c r="A74" s="470" t="s">
        <v>122</v>
      </c>
      <c r="B74" s="474">
        <v>0</v>
      </c>
      <c r="C74" s="474">
        <v>0</v>
      </c>
      <c r="D74" s="474">
        <v>0</v>
      </c>
      <c r="E74" s="474">
        <v>0</v>
      </c>
      <c r="F74" s="474">
        <v>0</v>
      </c>
      <c r="G74" s="355">
        <v>0</v>
      </c>
      <c r="H74" s="354">
        <v>1</v>
      </c>
      <c r="I74" s="355">
        <v>560</v>
      </c>
      <c r="J74" s="354">
        <v>150</v>
      </c>
      <c r="K74" s="354">
        <v>64</v>
      </c>
      <c r="L74" s="354">
        <v>214</v>
      </c>
      <c r="M74" s="355">
        <v>4015.5</v>
      </c>
      <c r="N74" s="354">
        <v>1</v>
      </c>
      <c r="O74" s="355">
        <v>560</v>
      </c>
      <c r="P74" s="354">
        <v>150</v>
      </c>
      <c r="Q74" s="354">
        <v>64</v>
      </c>
      <c r="R74" s="354">
        <v>214</v>
      </c>
      <c r="S74" s="355">
        <v>4015.5</v>
      </c>
    </row>
    <row r="75" spans="1:19" s="1" customFormat="1" ht="20.100000000000001" customHeight="1">
      <c r="A75" s="470" t="s">
        <v>125</v>
      </c>
      <c r="B75" s="474">
        <v>1</v>
      </c>
      <c r="C75" s="474">
        <v>13</v>
      </c>
      <c r="D75" s="474">
        <v>6</v>
      </c>
      <c r="E75" s="474">
        <v>2</v>
      </c>
      <c r="F75" s="474">
        <v>8</v>
      </c>
      <c r="G75" s="355">
        <v>74.550000000000182</v>
      </c>
      <c r="H75" s="354">
        <v>2</v>
      </c>
      <c r="I75" s="355">
        <v>46.1</v>
      </c>
      <c r="J75" s="354">
        <v>15</v>
      </c>
      <c r="K75" s="354">
        <v>0</v>
      </c>
      <c r="L75" s="354">
        <v>15</v>
      </c>
      <c r="M75" s="355">
        <v>2244.35</v>
      </c>
      <c r="N75" s="354">
        <v>3</v>
      </c>
      <c r="O75" s="355">
        <v>59.1</v>
      </c>
      <c r="P75" s="354">
        <v>21</v>
      </c>
      <c r="Q75" s="354">
        <v>2</v>
      </c>
      <c r="R75" s="354">
        <v>23</v>
      </c>
      <c r="S75" s="355">
        <v>2318.9</v>
      </c>
    </row>
    <row r="76" spans="1:19" s="1" customFormat="1" ht="20.100000000000001" customHeight="1">
      <c r="A76" s="470" t="s">
        <v>114</v>
      </c>
      <c r="B76" s="474">
        <v>0</v>
      </c>
      <c r="C76" s="474">
        <v>0</v>
      </c>
      <c r="D76" s="474">
        <v>0</v>
      </c>
      <c r="E76" s="474">
        <v>0</v>
      </c>
      <c r="F76" s="474">
        <v>0</v>
      </c>
      <c r="G76" s="355">
        <v>0</v>
      </c>
      <c r="H76" s="354">
        <v>1</v>
      </c>
      <c r="I76" s="355">
        <v>13</v>
      </c>
      <c r="J76" s="354">
        <v>5</v>
      </c>
      <c r="K76" s="354">
        <v>0</v>
      </c>
      <c r="L76" s="354">
        <v>5</v>
      </c>
      <c r="M76" s="355">
        <v>900</v>
      </c>
      <c r="N76" s="354">
        <v>1</v>
      </c>
      <c r="O76" s="355">
        <v>13</v>
      </c>
      <c r="P76" s="354">
        <v>5</v>
      </c>
      <c r="Q76" s="354">
        <v>0</v>
      </c>
      <c r="R76" s="354">
        <v>5</v>
      </c>
      <c r="S76" s="355">
        <v>900</v>
      </c>
    </row>
    <row r="77" spans="1:19" s="1" customFormat="1" ht="20.100000000000001" customHeight="1">
      <c r="A77" s="470" t="s">
        <v>831</v>
      </c>
      <c r="B77" s="474">
        <v>0</v>
      </c>
      <c r="C77" s="474">
        <v>0</v>
      </c>
      <c r="D77" s="474">
        <v>0</v>
      </c>
      <c r="E77" s="474">
        <v>0</v>
      </c>
      <c r="F77" s="474">
        <v>0</v>
      </c>
      <c r="G77" s="355">
        <v>0</v>
      </c>
      <c r="H77" s="354">
        <v>1</v>
      </c>
      <c r="I77" s="355">
        <v>95</v>
      </c>
      <c r="J77" s="354">
        <v>11</v>
      </c>
      <c r="K77" s="354">
        <v>9</v>
      </c>
      <c r="L77" s="354">
        <v>20</v>
      </c>
      <c r="M77" s="355">
        <v>1732.5</v>
      </c>
      <c r="N77" s="354">
        <v>1</v>
      </c>
      <c r="O77" s="355">
        <v>95</v>
      </c>
      <c r="P77" s="354">
        <v>11</v>
      </c>
      <c r="Q77" s="354">
        <v>9</v>
      </c>
      <c r="R77" s="354">
        <v>20</v>
      </c>
      <c r="S77" s="355">
        <v>1732.5</v>
      </c>
    </row>
    <row r="78" spans="1:19" s="1" customFormat="1" ht="20.100000000000001" customHeight="1">
      <c r="A78" s="470" t="s">
        <v>857</v>
      </c>
      <c r="B78" s="474">
        <v>0</v>
      </c>
      <c r="C78" s="474">
        <v>0</v>
      </c>
      <c r="D78" s="474">
        <v>0</v>
      </c>
      <c r="E78" s="474">
        <v>0</v>
      </c>
      <c r="F78" s="474">
        <v>0</v>
      </c>
      <c r="G78" s="355">
        <v>0</v>
      </c>
      <c r="H78" s="354">
        <v>1</v>
      </c>
      <c r="I78" s="355">
        <v>0.85</v>
      </c>
      <c r="J78" s="354">
        <v>4</v>
      </c>
      <c r="K78" s="354">
        <v>0</v>
      </c>
      <c r="L78" s="354">
        <v>4</v>
      </c>
      <c r="M78" s="355">
        <v>55.5</v>
      </c>
      <c r="N78" s="354">
        <v>1</v>
      </c>
      <c r="O78" s="355">
        <v>0.85</v>
      </c>
      <c r="P78" s="354">
        <v>4</v>
      </c>
      <c r="Q78" s="354">
        <v>0</v>
      </c>
      <c r="R78" s="354">
        <v>4</v>
      </c>
      <c r="S78" s="355">
        <v>55.5</v>
      </c>
    </row>
    <row r="79" spans="1:19" s="1" customFormat="1" ht="20.100000000000001" customHeight="1">
      <c r="A79" s="470" t="s">
        <v>815</v>
      </c>
      <c r="B79" s="474">
        <v>0</v>
      </c>
      <c r="C79" s="474">
        <v>0</v>
      </c>
      <c r="D79" s="474">
        <v>0</v>
      </c>
      <c r="E79" s="474">
        <v>0</v>
      </c>
      <c r="F79" s="474">
        <v>0</v>
      </c>
      <c r="G79" s="355">
        <v>0</v>
      </c>
      <c r="H79" s="354">
        <v>0</v>
      </c>
      <c r="I79" s="355">
        <v>0</v>
      </c>
      <c r="J79" s="354">
        <v>0</v>
      </c>
      <c r="K79" s="354">
        <v>0</v>
      </c>
      <c r="L79" s="354">
        <v>0</v>
      </c>
      <c r="M79" s="355">
        <v>0</v>
      </c>
      <c r="N79" s="354">
        <v>0</v>
      </c>
      <c r="O79" s="355">
        <v>0</v>
      </c>
      <c r="P79" s="354">
        <v>0</v>
      </c>
      <c r="Q79" s="354">
        <v>0</v>
      </c>
      <c r="R79" s="354">
        <v>0</v>
      </c>
      <c r="S79" s="355">
        <v>0</v>
      </c>
    </row>
    <row r="80" spans="1:19" s="1" customFormat="1" ht="20.100000000000001" customHeight="1">
      <c r="A80" s="470" t="s">
        <v>809</v>
      </c>
      <c r="B80" s="474">
        <v>0</v>
      </c>
      <c r="C80" s="474">
        <v>0</v>
      </c>
      <c r="D80" s="474">
        <v>0</v>
      </c>
      <c r="E80" s="474">
        <v>0</v>
      </c>
      <c r="F80" s="474">
        <v>0</v>
      </c>
      <c r="G80" s="355">
        <v>0</v>
      </c>
      <c r="H80" s="354">
        <v>0</v>
      </c>
      <c r="I80" s="355">
        <v>0</v>
      </c>
      <c r="J80" s="354">
        <v>0</v>
      </c>
      <c r="K80" s="354">
        <v>0</v>
      </c>
      <c r="L80" s="354">
        <v>0</v>
      </c>
      <c r="M80" s="355">
        <v>0</v>
      </c>
      <c r="N80" s="354">
        <v>0</v>
      </c>
      <c r="O80" s="355">
        <v>0</v>
      </c>
      <c r="P80" s="354">
        <v>0</v>
      </c>
      <c r="Q80" s="354">
        <v>0</v>
      </c>
      <c r="R80" s="354">
        <v>0</v>
      </c>
      <c r="S80" s="355">
        <v>0</v>
      </c>
    </row>
    <row r="81" spans="1:20" s="1" customFormat="1" ht="20.100000000000001" customHeight="1">
      <c r="A81" s="470" t="s">
        <v>276</v>
      </c>
      <c r="B81" s="474">
        <v>0</v>
      </c>
      <c r="C81" s="474">
        <v>0</v>
      </c>
      <c r="D81" s="474">
        <v>0</v>
      </c>
      <c r="E81" s="474">
        <v>0</v>
      </c>
      <c r="F81" s="474">
        <v>0</v>
      </c>
      <c r="G81" s="355">
        <v>0</v>
      </c>
      <c r="H81" s="354">
        <v>3</v>
      </c>
      <c r="I81" s="355">
        <v>11.525</v>
      </c>
      <c r="J81" s="354">
        <v>8</v>
      </c>
      <c r="K81" s="354">
        <v>0</v>
      </c>
      <c r="L81" s="354">
        <v>8</v>
      </c>
      <c r="M81" s="355">
        <v>770</v>
      </c>
      <c r="N81" s="354">
        <v>3</v>
      </c>
      <c r="O81" s="355">
        <v>11.525</v>
      </c>
      <c r="P81" s="354">
        <v>8</v>
      </c>
      <c r="Q81" s="354">
        <v>0</v>
      </c>
      <c r="R81" s="354">
        <v>8</v>
      </c>
      <c r="S81" s="355">
        <v>770</v>
      </c>
    </row>
    <row r="82" spans="1:20" s="1" customFormat="1" ht="20.100000000000001" customHeight="1">
      <c r="A82" s="470" t="s">
        <v>799</v>
      </c>
      <c r="B82" s="474">
        <v>0</v>
      </c>
      <c r="C82" s="474">
        <v>0</v>
      </c>
      <c r="D82" s="474">
        <v>0</v>
      </c>
      <c r="E82" s="474">
        <v>0</v>
      </c>
      <c r="F82" s="474">
        <v>0</v>
      </c>
      <c r="G82" s="355">
        <v>0</v>
      </c>
      <c r="H82" s="354">
        <v>0</v>
      </c>
      <c r="I82" s="355">
        <v>0</v>
      </c>
      <c r="J82" s="354">
        <v>0</v>
      </c>
      <c r="K82" s="354">
        <v>0</v>
      </c>
      <c r="L82" s="354">
        <v>0</v>
      </c>
      <c r="M82" s="355">
        <v>0</v>
      </c>
      <c r="N82" s="354">
        <v>0</v>
      </c>
      <c r="O82" s="355">
        <v>0</v>
      </c>
      <c r="P82" s="354">
        <v>0</v>
      </c>
      <c r="Q82" s="354">
        <v>0</v>
      </c>
      <c r="R82" s="354">
        <v>0</v>
      </c>
      <c r="S82" s="355">
        <v>0</v>
      </c>
    </row>
    <row r="83" spans="1:20" s="1" customFormat="1" ht="20.100000000000001" customHeight="1">
      <c r="A83" s="470" t="s">
        <v>811</v>
      </c>
      <c r="B83" s="474">
        <v>0</v>
      </c>
      <c r="C83" s="474">
        <v>0</v>
      </c>
      <c r="D83" s="474">
        <v>0</v>
      </c>
      <c r="E83" s="474">
        <v>0</v>
      </c>
      <c r="F83" s="474">
        <v>0</v>
      </c>
      <c r="G83" s="355">
        <v>0</v>
      </c>
      <c r="H83" s="354">
        <v>0</v>
      </c>
      <c r="I83" s="355">
        <v>0</v>
      </c>
      <c r="J83" s="354">
        <v>0</v>
      </c>
      <c r="K83" s="354">
        <v>0</v>
      </c>
      <c r="L83" s="354">
        <v>0</v>
      </c>
      <c r="M83" s="355">
        <v>0</v>
      </c>
      <c r="N83" s="354">
        <v>0</v>
      </c>
      <c r="O83" s="355">
        <v>0</v>
      </c>
      <c r="P83" s="354">
        <v>0</v>
      </c>
      <c r="Q83" s="354">
        <v>0</v>
      </c>
      <c r="R83" s="354">
        <v>0</v>
      </c>
      <c r="S83" s="355">
        <v>0</v>
      </c>
    </row>
    <row r="84" spans="1:20" s="1" customFormat="1" ht="20.100000000000001" customHeight="1">
      <c r="A84" s="470" t="s">
        <v>798</v>
      </c>
      <c r="B84" s="474">
        <v>0</v>
      </c>
      <c r="C84" s="474">
        <v>0</v>
      </c>
      <c r="D84" s="474">
        <v>0</v>
      </c>
      <c r="E84" s="474">
        <v>0</v>
      </c>
      <c r="F84" s="474">
        <v>0</v>
      </c>
      <c r="G84" s="355">
        <v>0</v>
      </c>
      <c r="H84" s="354">
        <v>1</v>
      </c>
      <c r="I84" s="355">
        <v>9</v>
      </c>
      <c r="J84" s="354">
        <v>13</v>
      </c>
      <c r="K84" s="354">
        <v>0</v>
      </c>
      <c r="L84" s="354">
        <v>13</v>
      </c>
      <c r="M84" s="355">
        <v>270</v>
      </c>
      <c r="N84" s="354">
        <v>1</v>
      </c>
      <c r="O84" s="355">
        <v>9</v>
      </c>
      <c r="P84" s="354">
        <v>13</v>
      </c>
      <c r="Q84" s="354">
        <v>0</v>
      </c>
      <c r="R84" s="354">
        <v>13</v>
      </c>
      <c r="S84" s="355">
        <v>270</v>
      </c>
    </row>
    <row r="85" spans="1:20" s="1" customFormat="1" ht="20.100000000000001" customHeight="1">
      <c r="A85" s="470" t="s">
        <v>82</v>
      </c>
      <c r="B85" s="474">
        <v>2</v>
      </c>
      <c r="C85" s="474">
        <v>116.5</v>
      </c>
      <c r="D85" s="474">
        <v>17</v>
      </c>
      <c r="E85" s="474">
        <v>155</v>
      </c>
      <c r="F85" s="474">
        <v>172</v>
      </c>
      <c r="G85" s="355">
        <v>126.43299999999999</v>
      </c>
      <c r="H85" s="354">
        <v>4</v>
      </c>
      <c r="I85" s="355">
        <v>91.6</v>
      </c>
      <c r="J85" s="354">
        <v>52</v>
      </c>
      <c r="K85" s="354">
        <v>66</v>
      </c>
      <c r="L85" s="354">
        <v>118</v>
      </c>
      <c r="M85" s="355">
        <v>2090.27</v>
      </c>
      <c r="N85" s="354">
        <v>6</v>
      </c>
      <c r="O85" s="355">
        <v>208.1</v>
      </c>
      <c r="P85" s="354">
        <v>69</v>
      </c>
      <c r="Q85" s="354">
        <v>221</v>
      </c>
      <c r="R85" s="354">
        <v>290</v>
      </c>
      <c r="S85" s="355">
        <v>2216.703</v>
      </c>
    </row>
    <row r="86" spans="1:20" s="1" customFormat="1" ht="20.100000000000001" customHeight="1">
      <c r="A86" s="470" t="s">
        <v>832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115">
        <v>0</v>
      </c>
      <c r="H86" s="182">
        <v>0</v>
      </c>
      <c r="I86" s="115">
        <v>0</v>
      </c>
      <c r="J86" s="182">
        <v>0</v>
      </c>
      <c r="K86" s="182">
        <v>0</v>
      </c>
      <c r="L86" s="182">
        <v>0</v>
      </c>
      <c r="M86" s="115">
        <v>0</v>
      </c>
      <c r="N86" s="354">
        <v>0</v>
      </c>
      <c r="O86" s="355">
        <v>0</v>
      </c>
      <c r="P86" s="354">
        <v>0</v>
      </c>
      <c r="Q86" s="354">
        <v>0</v>
      </c>
      <c r="R86" s="354">
        <v>0</v>
      </c>
      <c r="S86" s="355">
        <v>0</v>
      </c>
    </row>
    <row r="87" spans="1:20" s="1" customFormat="1" ht="20.100000000000001" customHeight="1">
      <c r="A87" s="374" t="s">
        <v>50</v>
      </c>
      <c r="B87" s="217">
        <v>0</v>
      </c>
      <c r="C87" s="217">
        <v>0</v>
      </c>
      <c r="D87" s="217">
        <v>0</v>
      </c>
      <c r="E87" s="217">
        <v>0</v>
      </c>
      <c r="F87" s="217">
        <v>0</v>
      </c>
      <c r="G87" s="218">
        <v>0</v>
      </c>
      <c r="H87" s="221">
        <v>2</v>
      </c>
      <c r="I87" s="218">
        <v>124.215</v>
      </c>
      <c r="J87" s="221">
        <v>7</v>
      </c>
      <c r="K87" s="221">
        <v>6</v>
      </c>
      <c r="L87" s="221">
        <v>13</v>
      </c>
      <c r="M87" s="218">
        <v>5361.85</v>
      </c>
      <c r="N87" s="354">
        <v>2</v>
      </c>
      <c r="O87" s="355">
        <v>124.215</v>
      </c>
      <c r="P87" s="354">
        <v>7</v>
      </c>
      <c r="Q87" s="354">
        <v>6</v>
      </c>
      <c r="R87" s="354">
        <v>13</v>
      </c>
      <c r="S87" s="355">
        <v>5361.85</v>
      </c>
    </row>
    <row r="88" spans="1:20" ht="20.100000000000001" customHeight="1">
      <c r="A88" s="673" t="s">
        <v>171</v>
      </c>
      <c r="B88" s="674">
        <v>17</v>
      </c>
      <c r="C88" s="675">
        <v>503.3902710000001</v>
      </c>
      <c r="D88" s="674">
        <v>204</v>
      </c>
      <c r="E88" s="674">
        <v>322</v>
      </c>
      <c r="F88" s="674">
        <v>526</v>
      </c>
      <c r="G88" s="675">
        <v>1138.6729999999993</v>
      </c>
      <c r="H88" s="674">
        <v>192</v>
      </c>
      <c r="I88" s="675">
        <v>9791.9654551300009</v>
      </c>
      <c r="J88" s="674">
        <v>3284</v>
      </c>
      <c r="K88" s="674">
        <v>2423</v>
      </c>
      <c r="L88" s="674">
        <v>5707</v>
      </c>
      <c r="M88" s="675">
        <v>227528.09699999998</v>
      </c>
      <c r="N88" s="747">
        <v>209</v>
      </c>
      <c r="O88" s="748">
        <v>10295.355726130001</v>
      </c>
      <c r="P88" s="747">
        <v>3488</v>
      </c>
      <c r="Q88" s="747">
        <v>2745</v>
      </c>
      <c r="R88" s="747">
        <v>6233</v>
      </c>
      <c r="S88" s="748">
        <v>228666.77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"/>
  <sheetViews>
    <sheetView workbookViewId="0"/>
  </sheetViews>
  <sheetFormatPr defaultColWidth="8.625" defaultRowHeight="20.100000000000001" customHeight="1"/>
  <cols>
    <col min="1" max="1" width="9.125" style="102" bestFit="1" customWidth="1"/>
    <col min="2" max="2" width="5.25" style="243" customWidth="1"/>
    <col min="3" max="3" width="9" style="242" bestFit="1" customWidth="1"/>
    <col min="4" max="4" width="5.125" style="243" bestFit="1" customWidth="1"/>
    <col min="5" max="5" width="5.375" style="243" bestFit="1" customWidth="1"/>
    <col min="6" max="6" width="5.375" style="243" customWidth="1"/>
    <col min="7" max="7" width="8.75" style="242" bestFit="1" customWidth="1"/>
    <col min="8" max="8" width="5.75" style="177" customWidth="1"/>
    <col min="9" max="9" width="9.25" style="178" bestFit="1" customWidth="1"/>
    <col min="10" max="12" width="6.125" style="177" bestFit="1" customWidth="1"/>
    <col min="13" max="13" width="10.125" style="178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7"/>
    <col min="28" max="16384" width="8.625" style="15"/>
  </cols>
  <sheetData>
    <row r="1" spans="1:19" ht="20.100000000000001" customHeight="1">
      <c r="A1" s="966" t="s">
        <v>1296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</row>
    <row r="2" spans="1:19" ht="20.100000000000001" customHeight="1">
      <c r="A2" s="325" t="s">
        <v>258</v>
      </c>
      <c r="B2" s="816" t="s">
        <v>260</v>
      </c>
      <c r="C2" s="816"/>
      <c r="D2" s="816"/>
      <c r="E2" s="816"/>
      <c r="F2" s="816"/>
      <c r="G2" s="817"/>
      <c r="H2" s="818" t="s">
        <v>261</v>
      </c>
      <c r="I2" s="819"/>
      <c r="J2" s="819"/>
      <c r="K2" s="819"/>
      <c r="L2" s="819"/>
      <c r="M2" s="820"/>
      <c r="N2" s="821" t="s">
        <v>188</v>
      </c>
      <c r="O2" s="816"/>
      <c r="P2" s="816"/>
      <c r="Q2" s="816"/>
      <c r="R2" s="816"/>
      <c r="S2" s="822"/>
    </row>
    <row r="3" spans="1:19" ht="20.100000000000001" customHeight="1">
      <c r="A3" s="457" t="s">
        <v>259</v>
      </c>
      <c r="B3" s="323" t="s">
        <v>172</v>
      </c>
      <c r="C3" s="324" t="s">
        <v>175</v>
      </c>
      <c r="D3" s="823" t="s">
        <v>176</v>
      </c>
      <c r="E3" s="824"/>
      <c r="F3" s="825"/>
      <c r="G3" s="709" t="s">
        <v>234</v>
      </c>
      <c r="H3" s="494" t="s">
        <v>172</v>
      </c>
      <c r="I3" s="324" t="s">
        <v>175</v>
      </c>
      <c r="J3" s="826" t="s">
        <v>176</v>
      </c>
      <c r="K3" s="827"/>
      <c r="L3" s="828"/>
      <c r="M3" s="713" t="s">
        <v>234</v>
      </c>
      <c r="N3" s="494" t="s">
        <v>172</v>
      </c>
      <c r="O3" s="495" t="s">
        <v>175</v>
      </c>
      <c r="P3" s="823" t="s">
        <v>176</v>
      </c>
      <c r="Q3" s="824"/>
      <c r="R3" s="824"/>
      <c r="S3" s="715" t="s">
        <v>234</v>
      </c>
    </row>
    <row r="4" spans="1:19" ht="20.100000000000001" customHeight="1">
      <c r="A4" s="325" t="s">
        <v>262</v>
      </c>
      <c r="B4" s="496" t="s">
        <v>177</v>
      </c>
      <c r="C4" s="497" t="s">
        <v>178</v>
      </c>
      <c r="D4" s="498" t="s">
        <v>179</v>
      </c>
      <c r="E4" s="499" t="s">
        <v>180</v>
      </c>
      <c r="F4" s="500" t="s">
        <v>171</v>
      </c>
      <c r="G4" s="710" t="s">
        <v>235</v>
      </c>
      <c r="H4" s="501" t="s">
        <v>177</v>
      </c>
      <c r="I4" s="497" t="s">
        <v>178</v>
      </c>
      <c r="J4" s="500" t="s">
        <v>179</v>
      </c>
      <c r="K4" s="502" t="s">
        <v>180</v>
      </c>
      <c r="L4" s="500" t="s">
        <v>171</v>
      </c>
      <c r="M4" s="714" t="s">
        <v>235</v>
      </c>
      <c r="N4" s="501" t="s">
        <v>177</v>
      </c>
      <c r="O4" s="503" t="s">
        <v>178</v>
      </c>
      <c r="P4" s="504" t="s">
        <v>179</v>
      </c>
      <c r="Q4" s="500" t="s">
        <v>180</v>
      </c>
      <c r="R4" s="502" t="s">
        <v>171</v>
      </c>
      <c r="S4" s="716" t="s">
        <v>235</v>
      </c>
    </row>
    <row r="5" spans="1:19" ht="20.100000000000001" customHeight="1">
      <c r="A5" s="476" t="s">
        <v>97</v>
      </c>
      <c r="B5" s="477">
        <v>0</v>
      </c>
      <c r="C5" s="478">
        <v>0</v>
      </c>
      <c r="D5" s="477">
        <v>0</v>
      </c>
      <c r="E5" s="477">
        <v>0</v>
      </c>
      <c r="F5" s="477">
        <v>0</v>
      </c>
      <c r="G5" s="711">
        <v>0</v>
      </c>
      <c r="H5" s="479">
        <v>2</v>
      </c>
      <c r="I5" s="480">
        <v>116.44060935</v>
      </c>
      <c r="J5" s="481">
        <v>7</v>
      </c>
      <c r="K5" s="481">
        <v>1</v>
      </c>
      <c r="L5" s="481">
        <v>8</v>
      </c>
      <c r="M5" s="711">
        <v>674</v>
      </c>
      <c r="N5" s="479">
        <v>2</v>
      </c>
      <c r="O5" s="480">
        <v>116.44060935</v>
      </c>
      <c r="P5" s="481">
        <v>7</v>
      </c>
      <c r="Q5" s="481">
        <v>1</v>
      </c>
      <c r="R5" s="481">
        <v>8</v>
      </c>
      <c r="S5" s="717">
        <v>674</v>
      </c>
    </row>
    <row r="6" spans="1:19" ht="20.100000000000001" customHeight="1">
      <c r="A6" s="482" t="s">
        <v>124</v>
      </c>
      <c r="B6" s="483">
        <v>0</v>
      </c>
      <c r="C6" s="484">
        <v>0</v>
      </c>
      <c r="D6" s="483">
        <v>0</v>
      </c>
      <c r="E6" s="483">
        <v>0</v>
      </c>
      <c r="F6" s="483">
        <v>0</v>
      </c>
      <c r="G6" s="712">
        <v>0</v>
      </c>
      <c r="H6" s="485">
        <v>1</v>
      </c>
      <c r="I6" s="486">
        <v>10</v>
      </c>
      <c r="J6" s="487">
        <v>2</v>
      </c>
      <c r="K6" s="487">
        <v>1</v>
      </c>
      <c r="L6" s="487">
        <v>3</v>
      </c>
      <c r="M6" s="712">
        <v>486</v>
      </c>
      <c r="N6" s="485">
        <v>1</v>
      </c>
      <c r="O6" s="486">
        <v>10</v>
      </c>
      <c r="P6" s="487">
        <v>2</v>
      </c>
      <c r="Q6" s="487">
        <v>1</v>
      </c>
      <c r="R6" s="487">
        <v>3</v>
      </c>
      <c r="S6" s="491">
        <v>486</v>
      </c>
    </row>
    <row r="7" spans="1:19" ht="20.100000000000001" customHeight="1">
      <c r="A7" s="482" t="s">
        <v>105</v>
      </c>
      <c r="B7" s="485">
        <v>0</v>
      </c>
      <c r="C7" s="489">
        <v>0</v>
      </c>
      <c r="D7" s="490">
        <v>0</v>
      </c>
      <c r="E7" s="487">
        <v>0</v>
      </c>
      <c r="F7" s="487">
        <v>0</v>
      </c>
      <c r="G7" s="712">
        <v>0</v>
      </c>
      <c r="H7" s="485">
        <v>1</v>
      </c>
      <c r="I7" s="486">
        <v>67.5</v>
      </c>
      <c r="J7" s="487">
        <v>3</v>
      </c>
      <c r="K7" s="487">
        <v>3</v>
      </c>
      <c r="L7" s="487">
        <v>6</v>
      </c>
      <c r="M7" s="712">
        <v>324</v>
      </c>
      <c r="N7" s="485">
        <v>1</v>
      </c>
      <c r="O7" s="486">
        <v>67.5</v>
      </c>
      <c r="P7" s="487">
        <v>3</v>
      </c>
      <c r="Q7" s="487">
        <v>3</v>
      </c>
      <c r="R7" s="487">
        <v>6</v>
      </c>
      <c r="S7" s="491">
        <v>324</v>
      </c>
    </row>
    <row r="8" spans="1:19" ht="20.100000000000001" customHeight="1">
      <c r="A8" s="482" t="s">
        <v>103</v>
      </c>
      <c r="B8" s="483">
        <v>0</v>
      </c>
      <c r="C8" s="484">
        <v>0</v>
      </c>
      <c r="D8" s="483">
        <v>0</v>
      </c>
      <c r="E8" s="483">
        <v>0</v>
      </c>
      <c r="F8" s="483">
        <v>0</v>
      </c>
      <c r="G8" s="712">
        <v>0</v>
      </c>
      <c r="H8" s="485">
        <v>2</v>
      </c>
      <c r="I8" s="486">
        <v>136.5</v>
      </c>
      <c r="J8" s="487">
        <v>7</v>
      </c>
      <c r="K8" s="487">
        <v>4</v>
      </c>
      <c r="L8" s="487">
        <v>11</v>
      </c>
      <c r="M8" s="712">
        <v>676.5</v>
      </c>
      <c r="N8" s="485">
        <v>2</v>
      </c>
      <c r="O8" s="486">
        <v>136.5</v>
      </c>
      <c r="P8" s="487">
        <v>7</v>
      </c>
      <c r="Q8" s="487">
        <v>4</v>
      </c>
      <c r="R8" s="487">
        <v>11</v>
      </c>
      <c r="S8" s="491">
        <v>676.5</v>
      </c>
    </row>
    <row r="9" spans="1:19" ht="20.100000000000001" customHeight="1">
      <c r="A9" s="482" t="s">
        <v>93</v>
      </c>
      <c r="B9" s="483">
        <v>0</v>
      </c>
      <c r="C9" s="484">
        <v>0</v>
      </c>
      <c r="D9" s="483">
        <v>0</v>
      </c>
      <c r="E9" s="483">
        <v>0</v>
      </c>
      <c r="F9" s="483">
        <v>0</v>
      </c>
      <c r="G9" s="712">
        <v>0</v>
      </c>
      <c r="H9" s="485">
        <v>3</v>
      </c>
      <c r="I9" s="486">
        <v>398.8</v>
      </c>
      <c r="J9" s="487">
        <v>39</v>
      </c>
      <c r="K9" s="487">
        <v>13</v>
      </c>
      <c r="L9" s="487">
        <v>52</v>
      </c>
      <c r="M9" s="712">
        <v>5427</v>
      </c>
      <c r="N9" s="485">
        <v>3</v>
      </c>
      <c r="O9" s="486">
        <v>398.8</v>
      </c>
      <c r="P9" s="487">
        <v>39</v>
      </c>
      <c r="Q9" s="487">
        <v>13</v>
      </c>
      <c r="R9" s="487">
        <v>52</v>
      </c>
      <c r="S9" s="491">
        <v>5427</v>
      </c>
    </row>
    <row r="10" spans="1:19" ht="20.100000000000001" customHeight="1">
      <c r="A10" s="482" t="s">
        <v>70</v>
      </c>
      <c r="B10" s="483">
        <v>0</v>
      </c>
      <c r="C10" s="484">
        <v>0</v>
      </c>
      <c r="D10" s="483">
        <v>0</v>
      </c>
      <c r="E10" s="483">
        <v>0</v>
      </c>
      <c r="F10" s="483">
        <v>0</v>
      </c>
      <c r="G10" s="712">
        <v>0</v>
      </c>
      <c r="H10" s="485">
        <v>12</v>
      </c>
      <c r="I10" s="486">
        <v>119.405</v>
      </c>
      <c r="J10" s="487">
        <v>40</v>
      </c>
      <c r="K10" s="487">
        <v>0</v>
      </c>
      <c r="L10" s="487">
        <v>40</v>
      </c>
      <c r="M10" s="712">
        <v>4441</v>
      </c>
      <c r="N10" s="485">
        <v>12</v>
      </c>
      <c r="O10" s="486">
        <v>119.405</v>
      </c>
      <c r="P10" s="487">
        <v>40</v>
      </c>
      <c r="Q10" s="487">
        <v>0</v>
      </c>
      <c r="R10" s="487">
        <v>40</v>
      </c>
      <c r="S10" s="491">
        <v>4441</v>
      </c>
    </row>
    <row r="11" spans="1:19" ht="20.100000000000001" customHeight="1">
      <c r="A11" s="482" t="s">
        <v>106</v>
      </c>
      <c r="B11" s="483">
        <v>0</v>
      </c>
      <c r="C11" s="484">
        <v>0</v>
      </c>
      <c r="D11" s="483">
        <v>0</v>
      </c>
      <c r="E11" s="483">
        <v>0</v>
      </c>
      <c r="F11" s="483">
        <v>0</v>
      </c>
      <c r="G11" s="712">
        <v>0</v>
      </c>
      <c r="H11" s="485">
        <v>8</v>
      </c>
      <c r="I11" s="486">
        <v>32.463999999999999</v>
      </c>
      <c r="J11" s="487">
        <v>29</v>
      </c>
      <c r="K11" s="487">
        <v>2</v>
      </c>
      <c r="L11" s="487">
        <v>31</v>
      </c>
      <c r="M11" s="712">
        <v>3730</v>
      </c>
      <c r="N11" s="485">
        <v>8</v>
      </c>
      <c r="O11" s="486">
        <v>32.463999999999999</v>
      </c>
      <c r="P11" s="487">
        <v>29</v>
      </c>
      <c r="Q11" s="487">
        <v>2</v>
      </c>
      <c r="R11" s="487">
        <v>31</v>
      </c>
      <c r="S11" s="491">
        <v>3730</v>
      </c>
    </row>
    <row r="12" spans="1:19" ht="20.100000000000001" customHeight="1">
      <c r="A12" s="482" t="s">
        <v>94</v>
      </c>
      <c r="B12" s="483">
        <v>0</v>
      </c>
      <c r="C12" s="484">
        <v>0</v>
      </c>
      <c r="D12" s="483">
        <v>0</v>
      </c>
      <c r="E12" s="483">
        <v>0</v>
      </c>
      <c r="F12" s="483">
        <v>0</v>
      </c>
      <c r="G12" s="712">
        <v>0</v>
      </c>
      <c r="H12" s="485">
        <v>1</v>
      </c>
      <c r="I12" s="486">
        <v>560</v>
      </c>
      <c r="J12" s="487">
        <v>150</v>
      </c>
      <c r="K12" s="487">
        <v>64</v>
      </c>
      <c r="L12" s="487">
        <v>214</v>
      </c>
      <c r="M12" s="712">
        <v>4015.5</v>
      </c>
      <c r="N12" s="485">
        <v>1</v>
      </c>
      <c r="O12" s="486">
        <v>560</v>
      </c>
      <c r="P12" s="487">
        <v>150</v>
      </c>
      <c r="Q12" s="487">
        <v>64</v>
      </c>
      <c r="R12" s="487">
        <v>214</v>
      </c>
      <c r="S12" s="491">
        <v>4015.5</v>
      </c>
    </row>
    <row r="13" spans="1:19" ht="20.100000000000001" customHeight="1">
      <c r="A13" s="482" t="s">
        <v>31</v>
      </c>
      <c r="B13" s="483">
        <v>0</v>
      </c>
      <c r="C13" s="484">
        <v>0</v>
      </c>
      <c r="D13" s="483">
        <v>0</v>
      </c>
      <c r="E13" s="483">
        <v>0</v>
      </c>
      <c r="F13" s="483">
        <v>0</v>
      </c>
      <c r="G13" s="712">
        <v>0</v>
      </c>
      <c r="H13" s="485">
        <v>3</v>
      </c>
      <c r="I13" s="486">
        <v>193</v>
      </c>
      <c r="J13" s="487">
        <v>16</v>
      </c>
      <c r="K13" s="487">
        <v>19</v>
      </c>
      <c r="L13" s="487">
        <v>35</v>
      </c>
      <c r="M13" s="712">
        <v>1130.99</v>
      </c>
      <c r="N13" s="485">
        <v>3</v>
      </c>
      <c r="O13" s="486">
        <v>193</v>
      </c>
      <c r="P13" s="487">
        <v>16</v>
      </c>
      <c r="Q13" s="487">
        <v>19</v>
      </c>
      <c r="R13" s="487">
        <v>35</v>
      </c>
      <c r="S13" s="491">
        <v>1130.99</v>
      </c>
    </row>
    <row r="14" spans="1:19" ht="20.100000000000001" customHeight="1">
      <c r="A14" s="482" t="s">
        <v>305</v>
      </c>
      <c r="B14" s="483">
        <v>1</v>
      </c>
      <c r="C14" s="484">
        <v>96.3</v>
      </c>
      <c r="D14" s="483">
        <v>15</v>
      </c>
      <c r="E14" s="483">
        <v>145</v>
      </c>
      <c r="F14" s="483">
        <v>160</v>
      </c>
      <c r="G14" s="712">
        <v>47.943000000000012</v>
      </c>
      <c r="H14" s="485">
        <v>1</v>
      </c>
      <c r="I14" s="486">
        <v>31</v>
      </c>
      <c r="J14" s="487">
        <v>36</v>
      </c>
      <c r="K14" s="487">
        <v>27</v>
      </c>
      <c r="L14" s="487">
        <v>63</v>
      </c>
      <c r="M14" s="712">
        <v>222.6</v>
      </c>
      <c r="N14" s="485">
        <v>2</v>
      </c>
      <c r="O14" s="486">
        <v>127.3</v>
      </c>
      <c r="P14" s="487">
        <v>51</v>
      </c>
      <c r="Q14" s="487">
        <v>172</v>
      </c>
      <c r="R14" s="487">
        <v>223</v>
      </c>
      <c r="S14" s="491">
        <v>270.54300000000001</v>
      </c>
    </row>
    <row r="15" spans="1:19" ht="20.100000000000001" customHeight="1">
      <c r="A15" s="482" t="s">
        <v>309</v>
      </c>
      <c r="B15" s="485">
        <v>0</v>
      </c>
      <c r="C15" s="489">
        <v>0</v>
      </c>
      <c r="D15" s="490">
        <v>0</v>
      </c>
      <c r="E15" s="487">
        <v>0</v>
      </c>
      <c r="F15" s="487">
        <v>0</v>
      </c>
      <c r="G15" s="712">
        <v>0</v>
      </c>
      <c r="H15" s="485">
        <v>2</v>
      </c>
      <c r="I15" s="486">
        <v>1334</v>
      </c>
      <c r="J15" s="487">
        <v>96</v>
      </c>
      <c r="K15" s="487">
        <v>35</v>
      </c>
      <c r="L15" s="487">
        <v>131</v>
      </c>
      <c r="M15" s="712">
        <v>15342.37</v>
      </c>
      <c r="N15" s="485">
        <v>2</v>
      </c>
      <c r="O15" s="486">
        <v>1334</v>
      </c>
      <c r="P15" s="487">
        <v>96</v>
      </c>
      <c r="Q15" s="487">
        <v>35</v>
      </c>
      <c r="R15" s="487">
        <v>131</v>
      </c>
      <c r="S15" s="491">
        <v>15342.37</v>
      </c>
    </row>
    <row r="16" spans="1:19" ht="20.100000000000001" customHeight="1">
      <c r="A16" s="482" t="s">
        <v>321</v>
      </c>
      <c r="B16" s="483">
        <v>1</v>
      </c>
      <c r="C16" s="484">
        <v>23.5</v>
      </c>
      <c r="D16" s="483">
        <v>7</v>
      </c>
      <c r="E16" s="483">
        <v>24</v>
      </c>
      <c r="F16" s="483">
        <v>31</v>
      </c>
      <c r="G16" s="712">
        <v>73.480000000000018</v>
      </c>
      <c r="H16" s="485">
        <v>1</v>
      </c>
      <c r="I16" s="486">
        <v>11</v>
      </c>
      <c r="J16" s="487">
        <v>15</v>
      </c>
      <c r="K16" s="487">
        <v>15</v>
      </c>
      <c r="L16" s="487">
        <v>30</v>
      </c>
      <c r="M16" s="712">
        <v>782.61</v>
      </c>
      <c r="N16" s="485">
        <v>2</v>
      </c>
      <c r="O16" s="486">
        <v>34.5</v>
      </c>
      <c r="P16" s="487">
        <v>22</v>
      </c>
      <c r="Q16" s="487">
        <v>39</v>
      </c>
      <c r="R16" s="487">
        <v>61</v>
      </c>
      <c r="S16" s="491">
        <v>856.09</v>
      </c>
    </row>
    <row r="17" spans="1:26" ht="20.100000000000001" customHeight="1">
      <c r="A17" s="482" t="s">
        <v>107</v>
      </c>
      <c r="B17" s="483">
        <v>0</v>
      </c>
      <c r="C17" s="484">
        <v>0</v>
      </c>
      <c r="D17" s="483">
        <v>0</v>
      </c>
      <c r="E17" s="483">
        <v>0</v>
      </c>
      <c r="F17" s="483">
        <v>0</v>
      </c>
      <c r="G17" s="712">
        <v>0</v>
      </c>
      <c r="H17" s="485">
        <v>1</v>
      </c>
      <c r="I17" s="486">
        <v>260</v>
      </c>
      <c r="J17" s="487">
        <v>50</v>
      </c>
      <c r="K17" s="487">
        <v>50</v>
      </c>
      <c r="L17" s="487">
        <v>100</v>
      </c>
      <c r="M17" s="712">
        <v>433.25</v>
      </c>
      <c r="N17" s="485">
        <v>1</v>
      </c>
      <c r="O17" s="486">
        <v>260</v>
      </c>
      <c r="P17" s="487">
        <v>50</v>
      </c>
      <c r="Q17" s="487">
        <v>50</v>
      </c>
      <c r="R17" s="487">
        <v>100</v>
      </c>
      <c r="S17" s="491">
        <v>433.25</v>
      </c>
    </row>
    <row r="18" spans="1:26" ht="20.100000000000001" customHeight="1">
      <c r="A18" s="482" t="s">
        <v>75</v>
      </c>
      <c r="B18" s="485">
        <v>1</v>
      </c>
      <c r="C18" s="489">
        <v>0</v>
      </c>
      <c r="D18" s="490">
        <v>6</v>
      </c>
      <c r="E18" s="487">
        <v>11</v>
      </c>
      <c r="F18" s="487">
        <v>17</v>
      </c>
      <c r="G18" s="712">
        <v>62.490000000000009</v>
      </c>
      <c r="H18" s="485">
        <v>2</v>
      </c>
      <c r="I18" s="486">
        <v>109.0637</v>
      </c>
      <c r="J18" s="487">
        <v>39</v>
      </c>
      <c r="K18" s="487">
        <v>73</v>
      </c>
      <c r="L18" s="487">
        <v>112</v>
      </c>
      <c r="M18" s="712">
        <v>387.57</v>
      </c>
      <c r="N18" s="485">
        <v>3</v>
      </c>
      <c r="O18" s="486">
        <v>109.0637</v>
      </c>
      <c r="P18" s="487">
        <v>45</v>
      </c>
      <c r="Q18" s="487">
        <v>84</v>
      </c>
      <c r="R18" s="487">
        <v>129</v>
      </c>
      <c r="S18" s="491">
        <v>450.06</v>
      </c>
    </row>
    <row r="19" spans="1:26" ht="20.100000000000001" customHeight="1">
      <c r="A19" s="482" t="s">
        <v>343</v>
      </c>
      <c r="B19" s="483">
        <v>0</v>
      </c>
      <c r="C19" s="484">
        <v>0</v>
      </c>
      <c r="D19" s="483">
        <v>0</v>
      </c>
      <c r="E19" s="483">
        <v>0</v>
      </c>
      <c r="F19" s="483">
        <v>0</v>
      </c>
      <c r="G19" s="712">
        <v>0</v>
      </c>
      <c r="H19" s="485">
        <v>1</v>
      </c>
      <c r="I19" s="486">
        <v>112.5</v>
      </c>
      <c r="J19" s="487">
        <v>2</v>
      </c>
      <c r="K19" s="487">
        <v>0</v>
      </c>
      <c r="L19" s="487">
        <v>2</v>
      </c>
      <c r="M19" s="712">
        <v>150</v>
      </c>
      <c r="N19" s="485">
        <v>1</v>
      </c>
      <c r="O19" s="486">
        <v>112.5</v>
      </c>
      <c r="P19" s="487">
        <v>2</v>
      </c>
      <c r="Q19" s="487">
        <v>0</v>
      </c>
      <c r="R19" s="487">
        <v>2</v>
      </c>
      <c r="S19" s="491">
        <v>150</v>
      </c>
    </row>
    <row r="20" spans="1:26" ht="20.100000000000001" customHeight="1">
      <c r="A20" s="482" t="s">
        <v>39</v>
      </c>
      <c r="B20" s="485">
        <v>1</v>
      </c>
      <c r="C20" s="489">
        <v>20</v>
      </c>
      <c r="D20" s="490">
        <v>30</v>
      </c>
      <c r="E20" s="487">
        <v>30</v>
      </c>
      <c r="F20" s="487">
        <v>60</v>
      </c>
      <c r="G20" s="712">
        <v>66.989999999999995</v>
      </c>
      <c r="H20" s="485">
        <v>1</v>
      </c>
      <c r="I20" s="486">
        <v>23</v>
      </c>
      <c r="J20" s="487">
        <v>13</v>
      </c>
      <c r="K20" s="487">
        <v>5</v>
      </c>
      <c r="L20" s="487">
        <v>18</v>
      </c>
      <c r="M20" s="712">
        <v>109.8</v>
      </c>
      <c r="N20" s="485">
        <v>2</v>
      </c>
      <c r="O20" s="486">
        <v>43</v>
      </c>
      <c r="P20" s="487">
        <v>43</v>
      </c>
      <c r="Q20" s="487">
        <v>35</v>
      </c>
      <c r="R20" s="487">
        <v>78</v>
      </c>
      <c r="S20" s="491">
        <v>176.79</v>
      </c>
    </row>
    <row r="21" spans="1:26" ht="20.100000000000001" customHeight="1">
      <c r="A21" s="482" t="s">
        <v>361</v>
      </c>
      <c r="B21" s="483">
        <v>0</v>
      </c>
      <c r="C21" s="484">
        <v>0</v>
      </c>
      <c r="D21" s="483">
        <v>0</v>
      </c>
      <c r="E21" s="483">
        <v>0</v>
      </c>
      <c r="F21" s="483">
        <v>0</v>
      </c>
      <c r="G21" s="712">
        <v>0</v>
      </c>
      <c r="H21" s="485">
        <v>1</v>
      </c>
      <c r="I21" s="486">
        <v>17</v>
      </c>
      <c r="J21" s="487">
        <v>12</v>
      </c>
      <c r="K21" s="487">
        <v>8</v>
      </c>
      <c r="L21" s="487">
        <v>20</v>
      </c>
      <c r="M21" s="712">
        <v>140</v>
      </c>
      <c r="N21" s="485">
        <v>1</v>
      </c>
      <c r="O21" s="486">
        <v>17</v>
      </c>
      <c r="P21" s="487">
        <v>12</v>
      </c>
      <c r="Q21" s="487">
        <v>8</v>
      </c>
      <c r="R21" s="487">
        <v>20</v>
      </c>
      <c r="S21" s="491">
        <v>140</v>
      </c>
    </row>
    <row r="22" spans="1:26" ht="20.100000000000001" customHeight="1">
      <c r="A22" s="482" t="s">
        <v>365</v>
      </c>
      <c r="B22" s="485">
        <v>0</v>
      </c>
      <c r="C22" s="489">
        <v>0</v>
      </c>
      <c r="D22" s="490">
        <v>0</v>
      </c>
      <c r="E22" s="487">
        <v>0</v>
      </c>
      <c r="F22" s="487">
        <v>0</v>
      </c>
      <c r="G22" s="712">
        <v>0</v>
      </c>
      <c r="H22" s="485">
        <v>1</v>
      </c>
      <c r="I22" s="486">
        <v>15.75</v>
      </c>
      <c r="J22" s="487">
        <v>5</v>
      </c>
      <c r="K22" s="487">
        <v>7</v>
      </c>
      <c r="L22" s="487">
        <v>12</v>
      </c>
      <c r="M22" s="712">
        <v>173.48</v>
      </c>
      <c r="N22" s="485">
        <v>1</v>
      </c>
      <c r="O22" s="486">
        <v>15.75</v>
      </c>
      <c r="P22" s="487">
        <v>5</v>
      </c>
      <c r="Q22" s="487">
        <v>7</v>
      </c>
      <c r="R22" s="487">
        <v>12</v>
      </c>
      <c r="S22" s="491">
        <v>173.48</v>
      </c>
    </row>
    <row r="23" spans="1:26" ht="20.100000000000001" customHeight="1">
      <c r="A23" s="482" t="s">
        <v>367</v>
      </c>
      <c r="B23" s="483">
        <v>0</v>
      </c>
      <c r="C23" s="484">
        <v>0</v>
      </c>
      <c r="D23" s="483">
        <v>0</v>
      </c>
      <c r="E23" s="483">
        <v>0</v>
      </c>
      <c r="F23" s="483">
        <v>0</v>
      </c>
      <c r="G23" s="712">
        <v>0</v>
      </c>
      <c r="H23" s="485">
        <v>1</v>
      </c>
      <c r="I23" s="486">
        <v>20</v>
      </c>
      <c r="J23" s="487">
        <v>10</v>
      </c>
      <c r="K23" s="487">
        <v>0</v>
      </c>
      <c r="L23" s="487">
        <v>10</v>
      </c>
      <c r="M23" s="712">
        <v>299</v>
      </c>
      <c r="N23" s="485">
        <v>1</v>
      </c>
      <c r="O23" s="486">
        <v>20</v>
      </c>
      <c r="P23" s="487">
        <v>10</v>
      </c>
      <c r="Q23" s="487">
        <v>0</v>
      </c>
      <c r="R23" s="487">
        <v>10</v>
      </c>
      <c r="S23" s="491">
        <v>299</v>
      </c>
    </row>
    <row r="24" spans="1:26" ht="20.100000000000001" customHeight="1">
      <c r="A24" s="482" t="s">
        <v>388</v>
      </c>
      <c r="B24" s="483">
        <v>0</v>
      </c>
      <c r="C24" s="484">
        <v>0</v>
      </c>
      <c r="D24" s="483">
        <v>0</v>
      </c>
      <c r="E24" s="483">
        <v>0</v>
      </c>
      <c r="F24" s="483">
        <v>0</v>
      </c>
      <c r="G24" s="484">
        <v>0</v>
      </c>
      <c r="H24" s="483">
        <v>1</v>
      </c>
      <c r="I24" s="484">
        <v>22.2</v>
      </c>
      <c r="J24" s="483">
        <v>7</v>
      </c>
      <c r="K24" s="483">
        <v>0</v>
      </c>
      <c r="L24" s="483">
        <v>7</v>
      </c>
      <c r="M24" s="491">
        <v>485.7</v>
      </c>
      <c r="N24" s="488">
        <v>1</v>
      </c>
      <c r="O24" s="491">
        <v>22.2</v>
      </c>
      <c r="P24" s="488">
        <v>7</v>
      </c>
      <c r="Q24" s="488">
        <v>0</v>
      </c>
      <c r="R24" s="488">
        <v>7</v>
      </c>
      <c r="S24" s="491">
        <v>485.7</v>
      </c>
    </row>
    <row r="25" spans="1:26" ht="20.100000000000001" customHeight="1">
      <c r="A25" s="538" t="s">
        <v>866</v>
      </c>
      <c r="B25" s="539">
        <v>0</v>
      </c>
      <c r="C25" s="540">
        <v>0</v>
      </c>
      <c r="D25" s="539">
        <v>0</v>
      </c>
      <c r="E25" s="539">
        <v>0</v>
      </c>
      <c r="F25" s="539">
        <v>0</v>
      </c>
      <c r="G25" s="540">
        <v>0</v>
      </c>
      <c r="H25" s="539">
        <v>4</v>
      </c>
      <c r="I25" s="540">
        <v>230.8</v>
      </c>
      <c r="J25" s="539">
        <v>29</v>
      </c>
      <c r="K25" s="539">
        <v>14</v>
      </c>
      <c r="L25" s="539">
        <v>43</v>
      </c>
      <c r="M25" s="542">
        <v>2768.5</v>
      </c>
      <c r="N25" s="541">
        <v>4</v>
      </c>
      <c r="O25" s="542">
        <v>230.8</v>
      </c>
      <c r="P25" s="541">
        <v>29</v>
      </c>
      <c r="Q25" s="541">
        <v>14</v>
      </c>
      <c r="R25" s="541">
        <v>43</v>
      </c>
      <c r="S25" s="542">
        <v>2768.5</v>
      </c>
    </row>
    <row r="26" spans="1:26" ht="20.100000000000001" customHeight="1">
      <c r="A26" s="602" t="s">
        <v>111</v>
      </c>
      <c r="B26" s="603">
        <v>0</v>
      </c>
      <c r="C26" s="604">
        <v>0</v>
      </c>
      <c r="D26" s="603">
        <v>0</v>
      </c>
      <c r="E26" s="603">
        <v>0</v>
      </c>
      <c r="F26" s="603">
        <v>0</v>
      </c>
      <c r="G26" s="604">
        <v>0</v>
      </c>
      <c r="H26" s="603">
        <v>2</v>
      </c>
      <c r="I26" s="604">
        <v>153.5</v>
      </c>
      <c r="J26" s="603">
        <v>15</v>
      </c>
      <c r="K26" s="603">
        <v>11</v>
      </c>
      <c r="L26" s="603">
        <v>26</v>
      </c>
      <c r="M26" s="606">
        <v>589</v>
      </c>
      <c r="N26" s="605">
        <v>2</v>
      </c>
      <c r="O26" s="606">
        <v>153.5</v>
      </c>
      <c r="P26" s="605">
        <v>15</v>
      </c>
      <c r="Q26" s="605">
        <v>11</v>
      </c>
      <c r="R26" s="605">
        <v>26</v>
      </c>
      <c r="S26" s="606">
        <v>589</v>
      </c>
      <c r="U26" s="252"/>
      <c r="V26" s="343"/>
      <c r="W26" s="252"/>
      <c r="X26" s="252"/>
      <c r="Y26" s="252"/>
      <c r="Z26" s="252"/>
    </row>
    <row r="27" spans="1:26" ht="20.100000000000001" customHeight="1">
      <c r="A27" s="482" t="s">
        <v>96</v>
      </c>
      <c r="B27" s="483">
        <v>0</v>
      </c>
      <c r="C27" s="484">
        <v>0</v>
      </c>
      <c r="D27" s="483">
        <v>0</v>
      </c>
      <c r="E27" s="483">
        <v>0</v>
      </c>
      <c r="F27" s="483">
        <v>0</v>
      </c>
      <c r="G27" s="493">
        <v>0</v>
      </c>
      <c r="H27" s="492">
        <v>1</v>
      </c>
      <c r="I27" s="493">
        <v>30</v>
      </c>
      <c r="J27" s="492">
        <v>13</v>
      </c>
      <c r="K27" s="492">
        <v>17</v>
      </c>
      <c r="L27" s="492">
        <v>30</v>
      </c>
      <c r="M27" s="491">
        <v>441.5</v>
      </c>
      <c r="N27" s="488">
        <v>1</v>
      </c>
      <c r="O27" s="491">
        <v>30</v>
      </c>
      <c r="P27" s="488">
        <v>13</v>
      </c>
      <c r="Q27" s="488">
        <v>17</v>
      </c>
      <c r="R27" s="488">
        <v>30</v>
      </c>
      <c r="S27" s="491">
        <v>441.5</v>
      </c>
    </row>
    <row r="28" spans="1:26" ht="20.100000000000001" customHeight="1">
      <c r="A28" s="482" t="s">
        <v>115</v>
      </c>
      <c r="B28" s="483">
        <v>1</v>
      </c>
      <c r="C28" s="484">
        <v>20.2</v>
      </c>
      <c r="D28" s="483">
        <v>2</v>
      </c>
      <c r="E28" s="483">
        <v>10</v>
      </c>
      <c r="F28" s="483">
        <v>12</v>
      </c>
      <c r="G28" s="484">
        <v>78.489999999999995</v>
      </c>
      <c r="H28" s="483">
        <v>0</v>
      </c>
      <c r="I28" s="484">
        <v>0</v>
      </c>
      <c r="J28" s="483">
        <v>0</v>
      </c>
      <c r="K28" s="483">
        <v>0</v>
      </c>
      <c r="L28" s="483">
        <v>0</v>
      </c>
      <c r="M28" s="491">
        <v>0</v>
      </c>
      <c r="N28" s="488">
        <v>1</v>
      </c>
      <c r="O28" s="491">
        <v>20.2</v>
      </c>
      <c r="P28" s="488">
        <v>2</v>
      </c>
      <c r="Q28" s="488">
        <v>10</v>
      </c>
      <c r="R28" s="488">
        <v>12</v>
      </c>
      <c r="S28" s="491">
        <v>78.489999999999995</v>
      </c>
    </row>
    <row r="29" spans="1:26" ht="20.100000000000001" customHeight="1">
      <c r="A29" s="482" t="s">
        <v>440</v>
      </c>
      <c r="B29" s="483">
        <v>0</v>
      </c>
      <c r="C29" s="484">
        <v>0</v>
      </c>
      <c r="D29" s="483">
        <v>0</v>
      </c>
      <c r="E29" s="483">
        <v>0</v>
      </c>
      <c r="F29" s="483">
        <v>0</v>
      </c>
      <c r="G29" s="484">
        <v>0</v>
      </c>
      <c r="H29" s="483">
        <v>1</v>
      </c>
      <c r="I29" s="484">
        <v>39</v>
      </c>
      <c r="J29" s="483">
        <v>35</v>
      </c>
      <c r="K29" s="483">
        <v>25</v>
      </c>
      <c r="L29" s="483">
        <v>60</v>
      </c>
      <c r="M29" s="491">
        <v>1274</v>
      </c>
      <c r="N29" s="488">
        <v>1</v>
      </c>
      <c r="O29" s="491">
        <v>39</v>
      </c>
      <c r="P29" s="488">
        <v>35</v>
      </c>
      <c r="Q29" s="488">
        <v>25</v>
      </c>
      <c r="R29" s="488">
        <v>60</v>
      </c>
      <c r="S29" s="491">
        <v>1274</v>
      </c>
    </row>
    <row r="30" spans="1:26" ht="20.100000000000001" customHeight="1">
      <c r="A30" s="482" t="s">
        <v>120</v>
      </c>
      <c r="B30" s="483">
        <v>1</v>
      </c>
      <c r="C30" s="484">
        <v>8.5</v>
      </c>
      <c r="D30" s="483">
        <v>35</v>
      </c>
      <c r="E30" s="483">
        <v>37</v>
      </c>
      <c r="F30" s="483">
        <v>72</v>
      </c>
      <c r="G30" s="484">
        <v>15</v>
      </c>
      <c r="H30" s="483">
        <v>1</v>
      </c>
      <c r="I30" s="484">
        <v>0.37440000000000001</v>
      </c>
      <c r="J30" s="483">
        <v>10</v>
      </c>
      <c r="K30" s="483">
        <v>290</v>
      </c>
      <c r="L30" s="483">
        <v>300</v>
      </c>
      <c r="M30" s="491">
        <v>251.2</v>
      </c>
      <c r="N30" s="488">
        <v>2</v>
      </c>
      <c r="O30" s="491">
        <v>8.8743999999999996</v>
      </c>
      <c r="P30" s="488">
        <v>45</v>
      </c>
      <c r="Q30" s="488">
        <v>327</v>
      </c>
      <c r="R30" s="488">
        <v>372</v>
      </c>
      <c r="S30" s="491">
        <v>266.2</v>
      </c>
    </row>
    <row r="31" spans="1:26" ht="20.100000000000001" customHeight="1">
      <c r="A31" s="482" t="s">
        <v>108</v>
      </c>
      <c r="B31" s="483">
        <v>0</v>
      </c>
      <c r="C31" s="484">
        <v>0</v>
      </c>
      <c r="D31" s="483">
        <v>0</v>
      </c>
      <c r="E31" s="483">
        <v>0</v>
      </c>
      <c r="F31" s="483">
        <v>0</v>
      </c>
      <c r="G31" s="484">
        <v>0</v>
      </c>
      <c r="H31" s="483">
        <v>3</v>
      </c>
      <c r="I31" s="484">
        <v>4.45</v>
      </c>
      <c r="J31" s="483">
        <v>22</v>
      </c>
      <c r="K31" s="483">
        <v>2</v>
      </c>
      <c r="L31" s="483">
        <v>24</v>
      </c>
      <c r="M31" s="491">
        <v>233.13</v>
      </c>
      <c r="N31" s="488">
        <v>3</v>
      </c>
      <c r="O31" s="491">
        <v>4.45</v>
      </c>
      <c r="P31" s="488">
        <v>22</v>
      </c>
      <c r="Q31" s="488">
        <v>2</v>
      </c>
      <c r="R31" s="488">
        <v>24</v>
      </c>
      <c r="S31" s="491">
        <v>233.13</v>
      </c>
    </row>
    <row r="32" spans="1:26" ht="20.100000000000001" customHeight="1">
      <c r="A32" s="482" t="s">
        <v>48</v>
      </c>
      <c r="B32" s="483">
        <v>0</v>
      </c>
      <c r="C32" s="484">
        <v>0</v>
      </c>
      <c r="D32" s="483">
        <v>0</v>
      </c>
      <c r="E32" s="483">
        <v>0</v>
      </c>
      <c r="F32" s="483">
        <v>0</v>
      </c>
      <c r="G32" s="484">
        <v>0</v>
      </c>
      <c r="H32" s="483">
        <v>2</v>
      </c>
      <c r="I32" s="484">
        <v>36.5</v>
      </c>
      <c r="J32" s="483">
        <v>11</v>
      </c>
      <c r="K32" s="483">
        <v>4</v>
      </c>
      <c r="L32" s="483">
        <v>15</v>
      </c>
      <c r="M32" s="491">
        <v>1549.59</v>
      </c>
      <c r="N32" s="488">
        <v>2</v>
      </c>
      <c r="O32" s="491">
        <v>36.5</v>
      </c>
      <c r="P32" s="488">
        <v>11</v>
      </c>
      <c r="Q32" s="488">
        <v>4</v>
      </c>
      <c r="R32" s="488">
        <v>15</v>
      </c>
      <c r="S32" s="491">
        <v>1549.59</v>
      </c>
    </row>
    <row r="33" spans="1:19" ht="20.100000000000001" customHeight="1">
      <c r="A33" s="482" t="s">
        <v>1173</v>
      </c>
      <c r="B33" s="483">
        <v>0</v>
      </c>
      <c r="C33" s="484">
        <v>0</v>
      </c>
      <c r="D33" s="483">
        <v>0</v>
      </c>
      <c r="E33" s="483">
        <v>0</v>
      </c>
      <c r="F33" s="483">
        <v>0</v>
      </c>
      <c r="G33" s="484">
        <v>0</v>
      </c>
      <c r="H33" s="483">
        <v>1</v>
      </c>
      <c r="I33" s="484">
        <v>74</v>
      </c>
      <c r="J33" s="483">
        <v>20</v>
      </c>
      <c r="K33" s="483">
        <v>24</v>
      </c>
      <c r="L33" s="483">
        <v>44</v>
      </c>
      <c r="M33" s="491">
        <v>3255</v>
      </c>
      <c r="N33" s="488">
        <v>1</v>
      </c>
      <c r="O33" s="491">
        <v>74</v>
      </c>
      <c r="P33" s="488">
        <v>20</v>
      </c>
      <c r="Q33" s="488">
        <v>24</v>
      </c>
      <c r="R33" s="488">
        <v>44</v>
      </c>
      <c r="S33" s="491">
        <v>3255</v>
      </c>
    </row>
    <row r="34" spans="1:19" ht="20.100000000000001" customHeight="1">
      <c r="A34" s="482" t="s">
        <v>100</v>
      </c>
      <c r="B34" s="483">
        <v>0</v>
      </c>
      <c r="C34" s="484">
        <v>0</v>
      </c>
      <c r="D34" s="483">
        <v>0</v>
      </c>
      <c r="E34" s="483">
        <v>0</v>
      </c>
      <c r="F34" s="483">
        <v>0</v>
      </c>
      <c r="G34" s="484">
        <v>0</v>
      </c>
      <c r="H34" s="483">
        <v>1</v>
      </c>
      <c r="I34" s="484">
        <v>53.36</v>
      </c>
      <c r="J34" s="483">
        <v>32</v>
      </c>
      <c r="K34" s="483">
        <v>10</v>
      </c>
      <c r="L34" s="483">
        <v>42</v>
      </c>
      <c r="M34" s="491">
        <v>312.18</v>
      </c>
      <c r="N34" s="488">
        <v>1</v>
      </c>
      <c r="O34" s="491">
        <v>53.36</v>
      </c>
      <c r="P34" s="488">
        <v>32</v>
      </c>
      <c r="Q34" s="488">
        <v>10</v>
      </c>
      <c r="R34" s="488">
        <v>42</v>
      </c>
      <c r="S34" s="491">
        <v>312.18</v>
      </c>
    </row>
    <row r="35" spans="1:19" ht="20.100000000000001" customHeight="1">
      <c r="A35" s="482" t="s">
        <v>868</v>
      </c>
      <c r="B35" s="483">
        <v>0</v>
      </c>
      <c r="C35" s="484">
        <v>0</v>
      </c>
      <c r="D35" s="483">
        <v>0</v>
      </c>
      <c r="E35" s="483">
        <v>0</v>
      </c>
      <c r="F35" s="483">
        <v>0</v>
      </c>
      <c r="G35" s="484">
        <v>0</v>
      </c>
      <c r="H35" s="483">
        <v>1</v>
      </c>
      <c r="I35" s="484">
        <v>4.8</v>
      </c>
      <c r="J35" s="483">
        <v>8</v>
      </c>
      <c r="K35" s="483">
        <v>10</v>
      </c>
      <c r="L35" s="483">
        <v>18</v>
      </c>
      <c r="M35" s="491">
        <v>222</v>
      </c>
      <c r="N35" s="488">
        <v>1</v>
      </c>
      <c r="O35" s="491">
        <v>4.8</v>
      </c>
      <c r="P35" s="488">
        <v>8</v>
      </c>
      <c r="Q35" s="488">
        <v>10</v>
      </c>
      <c r="R35" s="488">
        <v>18</v>
      </c>
      <c r="S35" s="491">
        <v>222</v>
      </c>
    </row>
    <row r="36" spans="1:19" ht="20.100000000000001" customHeight="1">
      <c r="A36" s="482" t="s">
        <v>869</v>
      </c>
      <c r="B36" s="483">
        <v>1</v>
      </c>
      <c r="C36" s="484">
        <v>17.5</v>
      </c>
      <c r="D36" s="483">
        <v>7</v>
      </c>
      <c r="E36" s="483">
        <v>13</v>
      </c>
      <c r="F36" s="483">
        <v>20</v>
      </c>
      <c r="G36" s="484">
        <v>74</v>
      </c>
      <c r="H36" s="483">
        <v>1</v>
      </c>
      <c r="I36" s="484">
        <v>21</v>
      </c>
      <c r="J36" s="483">
        <v>10</v>
      </c>
      <c r="K36" s="483">
        <v>0</v>
      </c>
      <c r="L36" s="483">
        <v>10</v>
      </c>
      <c r="M36" s="491">
        <v>375</v>
      </c>
      <c r="N36" s="488">
        <v>2</v>
      </c>
      <c r="O36" s="491">
        <v>38.5</v>
      </c>
      <c r="P36" s="488">
        <v>17</v>
      </c>
      <c r="Q36" s="488">
        <v>13</v>
      </c>
      <c r="R36" s="488">
        <v>30</v>
      </c>
      <c r="S36" s="491">
        <v>449</v>
      </c>
    </row>
    <row r="37" spans="1:19" ht="20.100000000000001" customHeight="1">
      <c r="A37" s="482" t="s">
        <v>126</v>
      </c>
      <c r="B37" s="483">
        <v>0</v>
      </c>
      <c r="C37" s="484">
        <v>0</v>
      </c>
      <c r="D37" s="483">
        <v>0</v>
      </c>
      <c r="E37" s="483">
        <v>0</v>
      </c>
      <c r="F37" s="483">
        <v>0</v>
      </c>
      <c r="G37" s="484">
        <v>0</v>
      </c>
      <c r="H37" s="483">
        <v>1</v>
      </c>
      <c r="I37" s="484">
        <v>151.52000000000001</v>
      </c>
      <c r="J37" s="483">
        <v>302</v>
      </c>
      <c r="K37" s="483">
        <v>200</v>
      </c>
      <c r="L37" s="483">
        <v>502</v>
      </c>
      <c r="M37" s="491">
        <v>7080</v>
      </c>
      <c r="N37" s="488">
        <v>1</v>
      </c>
      <c r="O37" s="491">
        <v>151.52000000000001</v>
      </c>
      <c r="P37" s="488">
        <v>302</v>
      </c>
      <c r="Q37" s="488">
        <v>200</v>
      </c>
      <c r="R37" s="488">
        <v>502</v>
      </c>
      <c r="S37" s="491">
        <v>7080</v>
      </c>
    </row>
    <row r="38" spans="1:19" ht="20.100000000000001" customHeight="1">
      <c r="A38" s="482" t="s">
        <v>87</v>
      </c>
      <c r="B38" s="483">
        <v>1</v>
      </c>
      <c r="C38" s="484">
        <v>140</v>
      </c>
      <c r="D38" s="483">
        <v>11</v>
      </c>
      <c r="E38" s="483">
        <v>3</v>
      </c>
      <c r="F38" s="483">
        <v>14</v>
      </c>
      <c r="G38" s="484">
        <v>74</v>
      </c>
      <c r="H38" s="483">
        <v>0</v>
      </c>
      <c r="I38" s="484">
        <v>0</v>
      </c>
      <c r="J38" s="483">
        <v>0</v>
      </c>
      <c r="K38" s="483">
        <v>0</v>
      </c>
      <c r="L38" s="483">
        <v>0</v>
      </c>
      <c r="M38" s="491">
        <v>0</v>
      </c>
      <c r="N38" s="488">
        <v>1</v>
      </c>
      <c r="O38" s="491">
        <v>140</v>
      </c>
      <c r="P38" s="488">
        <v>11</v>
      </c>
      <c r="Q38" s="488">
        <v>3</v>
      </c>
      <c r="R38" s="488">
        <v>14</v>
      </c>
      <c r="S38" s="491">
        <v>74</v>
      </c>
    </row>
    <row r="39" spans="1:19" ht="20.100000000000001" customHeight="1">
      <c r="A39" s="482" t="s">
        <v>491</v>
      </c>
      <c r="B39" s="483">
        <v>0</v>
      </c>
      <c r="C39" s="484">
        <v>0</v>
      </c>
      <c r="D39" s="483">
        <v>0</v>
      </c>
      <c r="E39" s="483">
        <v>0</v>
      </c>
      <c r="F39" s="483">
        <v>0</v>
      </c>
      <c r="G39" s="493">
        <v>0</v>
      </c>
      <c r="H39" s="492">
        <v>1</v>
      </c>
      <c r="I39" s="493">
        <v>0</v>
      </c>
      <c r="J39" s="492">
        <v>4</v>
      </c>
      <c r="K39" s="492">
        <v>12</v>
      </c>
      <c r="L39" s="492">
        <v>16</v>
      </c>
      <c r="M39" s="491">
        <v>93.9</v>
      </c>
      <c r="N39" s="488">
        <v>1</v>
      </c>
      <c r="O39" s="491">
        <v>0</v>
      </c>
      <c r="P39" s="488">
        <v>4</v>
      </c>
      <c r="Q39" s="488">
        <v>12</v>
      </c>
      <c r="R39" s="488">
        <v>16</v>
      </c>
      <c r="S39" s="491">
        <v>93.9</v>
      </c>
    </row>
    <row r="40" spans="1:19" ht="20.100000000000001" customHeight="1">
      <c r="A40" s="482" t="s">
        <v>78</v>
      </c>
      <c r="B40" s="483">
        <v>0</v>
      </c>
      <c r="C40" s="484">
        <v>0</v>
      </c>
      <c r="D40" s="483">
        <v>0</v>
      </c>
      <c r="E40" s="483">
        <v>0</v>
      </c>
      <c r="F40" s="483">
        <v>0</v>
      </c>
      <c r="G40" s="484">
        <v>0</v>
      </c>
      <c r="H40" s="483">
        <v>1</v>
      </c>
      <c r="I40" s="484">
        <v>98</v>
      </c>
      <c r="J40" s="483">
        <v>26</v>
      </c>
      <c r="K40" s="483">
        <v>15</v>
      </c>
      <c r="L40" s="483">
        <v>41</v>
      </c>
      <c r="M40" s="491">
        <v>493.5</v>
      </c>
      <c r="N40" s="488">
        <v>1</v>
      </c>
      <c r="O40" s="491">
        <v>98</v>
      </c>
      <c r="P40" s="488">
        <v>26</v>
      </c>
      <c r="Q40" s="488">
        <v>15</v>
      </c>
      <c r="R40" s="488">
        <v>41</v>
      </c>
      <c r="S40" s="491">
        <v>493.5</v>
      </c>
    </row>
    <row r="41" spans="1:19" ht="20.100000000000001" customHeight="1">
      <c r="A41" s="482" t="s">
        <v>68</v>
      </c>
      <c r="B41" s="483">
        <v>0</v>
      </c>
      <c r="C41" s="484">
        <v>0</v>
      </c>
      <c r="D41" s="483">
        <v>0</v>
      </c>
      <c r="E41" s="483">
        <v>0</v>
      </c>
      <c r="F41" s="483">
        <v>0</v>
      </c>
      <c r="G41" s="484">
        <v>0</v>
      </c>
      <c r="H41" s="483">
        <v>3</v>
      </c>
      <c r="I41" s="484">
        <v>30.331</v>
      </c>
      <c r="J41" s="483">
        <v>20</v>
      </c>
      <c r="K41" s="483">
        <v>7</v>
      </c>
      <c r="L41" s="483">
        <v>27</v>
      </c>
      <c r="M41" s="491">
        <v>835.5</v>
      </c>
      <c r="N41" s="488">
        <v>3</v>
      </c>
      <c r="O41" s="491">
        <v>30.331</v>
      </c>
      <c r="P41" s="488">
        <v>20</v>
      </c>
      <c r="Q41" s="488">
        <v>7</v>
      </c>
      <c r="R41" s="488">
        <v>27</v>
      </c>
      <c r="S41" s="491">
        <v>835.5</v>
      </c>
    </row>
    <row r="42" spans="1:19" ht="20.100000000000001" customHeight="1">
      <c r="A42" s="482" t="s">
        <v>42</v>
      </c>
      <c r="B42" s="483">
        <v>0</v>
      </c>
      <c r="C42" s="484">
        <v>0</v>
      </c>
      <c r="D42" s="483">
        <v>0</v>
      </c>
      <c r="E42" s="483">
        <v>0</v>
      </c>
      <c r="F42" s="483">
        <v>0</v>
      </c>
      <c r="G42" s="484">
        <v>0</v>
      </c>
      <c r="H42" s="483">
        <v>2</v>
      </c>
      <c r="I42" s="484">
        <v>72</v>
      </c>
      <c r="J42" s="483">
        <v>50</v>
      </c>
      <c r="K42" s="483">
        <v>80</v>
      </c>
      <c r="L42" s="483">
        <v>130</v>
      </c>
      <c r="M42" s="491">
        <v>928</v>
      </c>
      <c r="N42" s="488">
        <v>2</v>
      </c>
      <c r="O42" s="491">
        <v>72</v>
      </c>
      <c r="P42" s="488">
        <v>50</v>
      </c>
      <c r="Q42" s="488">
        <v>80</v>
      </c>
      <c r="R42" s="488">
        <v>130</v>
      </c>
      <c r="S42" s="491">
        <v>928</v>
      </c>
    </row>
    <row r="43" spans="1:19" ht="20.100000000000001" customHeight="1">
      <c r="A43" s="482" t="s">
        <v>510</v>
      </c>
      <c r="B43" s="483">
        <v>0</v>
      </c>
      <c r="C43" s="484">
        <v>0</v>
      </c>
      <c r="D43" s="483">
        <v>0</v>
      </c>
      <c r="E43" s="483">
        <v>0</v>
      </c>
      <c r="F43" s="483">
        <v>0</v>
      </c>
      <c r="G43" s="484">
        <v>0</v>
      </c>
      <c r="H43" s="483">
        <v>1</v>
      </c>
      <c r="I43" s="484">
        <v>20</v>
      </c>
      <c r="J43" s="483">
        <v>3</v>
      </c>
      <c r="K43" s="483">
        <v>1</v>
      </c>
      <c r="L43" s="483">
        <v>4</v>
      </c>
      <c r="M43" s="491">
        <v>161.18700000000001</v>
      </c>
      <c r="N43" s="488">
        <v>1</v>
      </c>
      <c r="O43" s="491">
        <v>20</v>
      </c>
      <c r="P43" s="488">
        <v>3</v>
      </c>
      <c r="Q43" s="488">
        <v>1</v>
      </c>
      <c r="R43" s="488">
        <v>4</v>
      </c>
      <c r="S43" s="491">
        <v>161.18700000000001</v>
      </c>
    </row>
    <row r="44" spans="1:19" ht="20.100000000000001" customHeight="1">
      <c r="A44" s="482" t="s">
        <v>512</v>
      </c>
      <c r="B44" s="483">
        <v>0</v>
      </c>
      <c r="C44" s="484">
        <v>0</v>
      </c>
      <c r="D44" s="483">
        <v>0</v>
      </c>
      <c r="E44" s="483">
        <v>0</v>
      </c>
      <c r="F44" s="483">
        <v>0</v>
      </c>
      <c r="G44" s="493">
        <v>0</v>
      </c>
      <c r="H44" s="492">
        <v>4</v>
      </c>
      <c r="I44" s="493">
        <v>60</v>
      </c>
      <c r="J44" s="492">
        <v>61</v>
      </c>
      <c r="K44" s="492">
        <v>71</v>
      </c>
      <c r="L44" s="492">
        <v>132</v>
      </c>
      <c r="M44" s="491">
        <v>538.65</v>
      </c>
      <c r="N44" s="488">
        <v>4</v>
      </c>
      <c r="O44" s="491">
        <v>60</v>
      </c>
      <c r="P44" s="488">
        <v>61</v>
      </c>
      <c r="Q44" s="488">
        <v>71</v>
      </c>
      <c r="R44" s="488">
        <v>132</v>
      </c>
      <c r="S44" s="491">
        <v>538.65</v>
      </c>
    </row>
    <row r="45" spans="1:19" ht="20.100000000000001" customHeight="1">
      <c r="A45" s="482" t="s">
        <v>56</v>
      </c>
      <c r="B45" s="483">
        <v>0</v>
      </c>
      <c r="C45" s="484">
        <v>0</v>
      </c>
      <c r="D45" s="483">
        <v>0</v>
      </c>
      <c r="E45" s="483">
        <v>0</v>
      </c>
      <c r="F45" s="483">
        <v>0</v>
      </c>
      <c r="G45" s="493">
        <v>0</v>
      </c>
      <c r="H45" s="492">
        <v>9</v>
      </c>
      <c r="I45" s="493">
        <v>272.3</v>
      </c>
      <c r="J45" s="492">
        <v>49</v>
      </c>
      <c r="K45" s="492">
        <v>7</v>
      </c>
      <c r="L45" s="492">
        <v>56</v>
      </c>
      <c r="M45" s="491">
        <v>15401.6</v>
      </c>
      <c r="N45" s="488">
        <v>9</v>
      </c>
      <c r="O45" s="491">
        <v>272.3</v>
      </c>
      <c r="P45" s="488">
        <v>49</v>
      </c>
      <c r="Q45" s="488">
        <v>7</v>
      </c>
      <c r="R45" s="488">
        <v>56</v>
      </c>
      <c r="S45" s="491">
        <v>15401.6</v>
      </c>
    </row>
    <row r="46" spans="1:19" ht="20.100000000000001" customHeight="1">
      <c r="A46" s="482" t="s">
        <v>29</v>
      </c>
      <c r="B46" s="483">
        <v>0</v>
      </c>
      <c r="C46" s="484">
        <v>0</v>
      </c>
      <c r="D46" s="483">
        <v>0</v>
      </c>
      <c r="E46" s="483">
        <v>0</v>
      </c>
      <c r="F46" s="483">
        <v>0</v>
      </c>
      <c r="G46" s="484">
        <v>0</v>
      </c>
      <c r="H46" s="483">
        <v>2</v>
      </c>
      <c r="I46" s="484">
        <v>58.024999999999999</v>
      </c>
      <c r="J46" s="483">
        <v>49</v>
      </c>
      <c r="K46" s="483">
        <v>71</v>
      </c>
      <c r="L46" s="483">
        <v>120</v>
      </c>
      <c r="M46" s="491">
        <v>741.48</v>
      </c>
      <c r="N46" s="488">
        <v>2</v>
      </c>
      <c r="O46" s="491">
        <v>58.024999999999999</v>
      </c>
      <c r="P46" s="488">
        <v>49</v>
      </c>
      <c r="Q46" s="488">
        <v>71</v>
      </c>
      <c r="R46" s="488">
        <v>120</v>
      </c>
      <c r="S46" s="491">
        <v>741.48</v>
      </c>
    </row>
    <row r="47" spans="1:19" ht="20.100000000000001" customHeight="1">
      <c r="A47" s="538" t="s">
        <v>52</v>
      </c>
      <c r="B47" s="539">
        <v>0</v>
      </c>
      <c r="C47" s="540">
        <v>0</v>
      </c>
      <c r="D47" s="539">
        <v>0</v>
      </c>
      <c r="E47" s="539">
        <v>0</v>
      </c>
      <c r="F47" s="539">
        <v>0</v>
      </c>
      <c r="G47" s="540">
        <v>0</v>
      </c>
      <c r="H47" s="539">
        <v>6</v>
      </c>
      <c r="I47" s="540">
        <v>329.04487298999999</v>
      </c>
      <c r="J47" s="539">
        <v>113</v>
      </c>
      <c r="K47" s="539">
        <v>170</v>
      </c>
      <c r="L47" s="539">
        <v>283</v>
      </c>
      <c r="M47" s="542">
        <v>3583.71</v>
      </c>
      <c r="N47" s="541">
        <v>6</v>
      </c>
      <c r="O47" s="542">
        <v>329.04487298999999</v>
      </c>
      <c r="P47" s="541">
        <v>113</v>
      </c>
      <c r="Q47" s="541">
        <v>170</v>
      </c>
      <c r="R47" s="541">
        <v>283</v>
      </c>
      <c r="S47" s="542">
        <v>3583.71</v>
      </c>
    </row>
    <row r="48" spans="1:19" ht="20.100000000000001" customHeight="1">
      <c r="A48" s="602" t="s">
        <v>41</v>
      </c>
      <c r="B48" s="603">
        <v>1</v>
      </c>
      <c r="C48" s="604">
        <v>41.034571</v>
      </c>
      <c r="D48" s="603">
        <v>2</v>
      </c>
      <c r="E48" s="603">
        <v>0</v>
      </c>
      <c r="F48" s="603">
        <v>2</v>
      </c>
      <c r="G48" s="608">
        <v>72.799999999999955</v>
      </c>
      <c r="H48" s="607">
        <v>2</v>
      </c>
      <c r="I48" s="608">
        <v>64.900000000000006</v>
      </c>
      <c r="J48" s="607">
        <v>15</v>
      </c>
      <c r="K48" s="607">
        <v>14</v>
      </c>
      <c r="L48" s="607">
        <v>29</v>
      </c>
      <c r="M48" s="606">
        <v>701.84</v>
      </c>
      <c r="N48" s="605">
        <v>3</v>
      </c>
      <c r="O48" s="606">
        <v>105.93457100000001</v>
      </c>
      <c r="P48" s="605">
        <v>17</v>
      </c>
      <c r="Q48" s="605">
        <v>14</v>
      </c>
      <c r="R48" s="605">
        <v>31</v>
      </c>
      <c r="S48" s="606">
        <v>774.64</v>
      </c>
    </row>
    <row r="49" spans="1:19" ht="20.100000000000001" customHeight="1">
      <c r="A49" s="482" t="s">
        <v>46</v>
      </c>
      <c r="B49" s="483">
        <v>0</v>
      </c>
      <c r="C49" s="484">
        <v>0</v>
      </c>
      <c r="D49" s="483">
        <v>0</v>
      </c>
      <c r="E49" s="483">
        <v>0</v>
      </c>
      <c r="F49" s="483">
        <v>0</v>
      </c>
      <c r="G49" s="493">
        <v>0</v>
      </c>
      <c r="H49" s="492">
        <v>7</v>
      </c>
      <c r="I49" s="493">
        <v>275.50255199999998</v>
      </c>
      <c r="J49" s="492">
        <v>111</v>
      </c>
      <c r="K49" s="492">
        <v>91</v>
      </c>
      <c r="L49" s="492">
        <v>202</v>
      </c>
      <c r="M49" s="491">
        <v>8013.11</v>
      </c>
      <c r="N49" s="488">
        <v>7</v>
      </c>
      <c r="O49" s="491">
        <v>275.50255199999998</v>
      </c>
      <c r="P49" s="488">
        <v>111</v>
      </c>
      <c r="Q49" s="488">
        <v>91</v>
      </c>
      <c r="R49" s="488">
        <v>202</v>
      </c>
      <c r="S49" s="491">
        <v>8013.11</v>
      </c>
    </row>
    <row r="50" spans="1:19" ht="20.100000000000001" customHeight="1">
      <c r="A50" s="482" t="s">
        <v>83</v>
      </c>
      <c r="B50" s="483">
        <v>0</v>
      </c>
      <c r="C50" s="484">
        <v>0</v>
      </c>
      <c r="D50" s="483">
        <v>0</v>
      </c>
      <c r="E50" s="483">
        <v>0</v>
      </c>
      <c r="F50" s="483">
        <v>0</v>
      </c>
      <c r="G50" s="484">
        <v>0</v>
      </c>
      <c r="H50" s="483">
        <v>1</v>
      </c>
      <c r="I50" s="484">
        <v>33</v>
      </c>
      <c r="J50" s="483">
        <v>10</v>
      </c>
      <c r="K50" s="483">
        <v>10</v>
      </c>
      <c r="L50" s="483">
        <v>20</v>
      </c>
      <c r="M50" s="491">
        <v>455</v>
      </c>
      <c r="N50" s="488">
        <v>1</v>
      </c>
      <c r="O50" s="491">
        <v>33</v>
      </c>
      <c r="P50" s="488">
        <v>10</v>
      </c>
      <c r="Q50" s="488">
        <v>10</v>
      </c>
      <c r="R50" s="488">
        <v>20</v>
      </c>
      <c r="S50" s="491">
        <v>455</v>
      </c>
    </row>
    <row r="51" spans="1:19" ht="20.100000000000001" customHeight="1">
      <c r="A51" s="482" t="s">
        <v>81</v>
      </c>
      <c r="B51" s="483">
        <v>4</v>
      </c>
      <c r="C51" s="484">
        <v>31</v>
      </c>
      <c r="D51" s="483">
        <v>42</v>
      </c>
      <c r="E51" s="483">
        <v>7</v>
      </c>
      <c r="F51" s="483">
        <v>49</v>
      </c>
      <c r="G51" s="484">
        <v>281.6200000000008</v>
      </c>
      <c r="H51" s="483">
        <v>27</v>
      </c>
      <c r="I51" s="484">
        <v>498.40733599999999</v>
      </c>
      <c r="J51" s="483">
        <v>197</v>
      </c>
      <c r="K51" s="483">
        <v>59</v>
      </c>
      <c r="L51" s="483">
        <v>256</v>
      </c>
      <c r="M51" s="491">
        <v>6926.19</v>
      </c>
      <c r="N51" s="488">
        <v>31</v>
      </c>
      <c r="O51" s="491">
        <v>529.40733599999999</v>
      </c>
      <c r="P51" s="488">
        <v>239</v>
      </c>
      <c r="Q51" s="488">
        <v>66</v>
      </c>
      <c r="R51" s="488">
        <v>305</v>
      </c>
      <c r="S51" s="491">
        <v>7207.81</v>
      </c>
    </row>
    <row r="52" spans="1:19" ht="20.100000000000001" customHeight="1">
      <c r="A52" s="482" t="s">
        <v>579</v>
      </c>
      <c r="B52" s="483">
        <v>0</v>
      </c>
      <c r="C52" s="484">
        <v>0</v>
      </c>
      <c r="D52" s="483">
        <v>0</v>
      </c>
      <c r="E52" s="483">
        <v>0</v>
      </c>
      <c r="F52" s="483">
        <v>0</v>
      </c>
      <c r="G52" s="493">
        <v>0</v>
      </c>
      <c r="H52" s="492">
        <v>1</v>
      </c>
      <c r="I52" s="493">
        <v>9.5</v>
      </c>
      <c r="J52" s="492">
        <v>13</v>
      </c>
      <c r="K52" s="492">
        <v>15</v>
      </c>
      <c r="L52" s="492">
        <v>28</v>
      </c>
      <c r="M52" s="491">
        <v>216.53</v>
      </c>
      <c r="N52" s="488">
        <v>1</v>
      </c>
      <c r="O52" s="491">
        <v>9.5</v>
      </c>
      <c r="P52" s="488">
        <v>13</v>
      </c>
      <c r="Q52" s="488">
        <v>15</v>
      </c>
      <c r="R52" s="488">
        <v>28</v>
      </c>
      <c r="S52" s="491">
        <v>216.53</v>
      </c>
    </row>
    <row r="53" spans="1:19" ht="20.100000000000001" customHeight="1">
      <c r="A53" s="482" t="s">
        <v>1153</v>
      </c>
      <c r="B53" s="483">
        <v>0</v>
      </c>
      <c r="C53" s="484">
        <v>0</v>
      </c>
      <c r="D53" s="483">
        <v>0</v>
      </c>
      <c r="E53" s="483">
        <v>0</v>
      </c>
      <c r="F53" s="483">
        <v>0</v>
      </c>
      <c r="G53" s="484">
        <v>0</v>
      </c>
      <c r="H53" s="483">
        <v>2</v>
      </c>
      <c r="I53" s="484">
        <v>415.6</v>
      </c>
      <c r="J53" s="483">
        <v>130</v>
      </c>
      <c r="K53" s="483">
        <v>35</v>
      </c>
      <c r="L53" s="483">
        <v>165</v>
      </c>
      <c r="M53" s="491">
        <v>7412.38</v>
      </c>
      <c r="N53" s="488">
        <v>2</v>
      </c>
      <c r="O53" s="491">
        <v>415.6</v>
      </c>
      <c r="P53" s="488">
        <v>130</v>
      </c>
      <c r="Q53" s="488">
        <v>35</v>
      </c>
      <c r="R53" s="488">
        <v>165</v>
      </c>
      <c r="S53" s="491">
        <v>7412.38</v>
      </c>
    </row>
    <row r="54" spans="1:19" ht="20.100000000000001" customHeight="1">
      <c r="A54" s="482" t="s">
        <v>1119</v>
      </c>
      <c r="B54" s="483">
        <v>0</v>
      </c>
      <c r="C54" s="484">
        <v>0</v>
      </c>
      <c r="D54" s="483">
        <v>0</v>
      </c>
      <c r="E54" s="483">
        <v>0</v>
      </c>
      <c r="F54" s="483">
        <v>0</v>
      </c>
      <c r="G54" s="484">
        <v>0</v>
      </c>
      <c r="H54" s="483">
        <v>3</v>
      </c>
      <c r="I54" s="484">
        <v>23.027999999999999</v>
      </c>
      <c r="J54" s="483">
        <v>23</v>
      </c>
      <c r="K54" s="483">
        <v>7</v>
      </c>
      <c r="L54" s="483">
        <v>30</v>
      </c>
      <c r="M54" s="491">
        <v>1029</v>
      </c>
      <c r="N54" s="488">
        <v>3</v>
      </c>
      <c r="O54" s="491">
        <v>23.027999999999999</v>
      </c>
      <c r="P54" s="488">
        <v>23</v>
      </c>
      <c r="Q54" s="488">
        <v>7</v>
      </c>
      <c r="R54" s="488">
        <v>30</v>
      </c>
      <c r="S54" s="491">
        <v>1029</v>
      </c>
    </row>
    <row r="55" spans="1:19" ht="20.100000000000001" customHeight="1">
      <c r="A55" s="482" t="s">
        <v>1165</v>
      </c>
      <c r="B55" s="483">
        <v>0</v>
      </c>
      <c r="C55" s="484">
        <v>0</v>
      </c>
      <c r="D55" s="483">
        <v>0</v>
      </c>
      <c r="E55" s="483">
        <v>0</v>
      </c>
      <c r="F55" s="483">
        <v>0</v>
      </c>
      <c r="G55" s="484">
        <v>0</v>
      </c>
      <c r="H55" s="483">
        <v>1</v>
      </c>
      <c r="I55" s="484">
        <v>30</v>
      </c>
      <c r="J55" s="483">
        <v>5</v>
      </c>
      <c r="K55" s="483">
        <v>0</v>
      </c>
      <c r="L55" s="483">
        <v>5</v>
      </c>
      <c r="M55" s="491">
        <v>133</v>
      </c>
      <c r="N55" s="488">
        <v>1</v>
      </c>
      <c r="O55" s="491">
        <v>30</v>
      </c>
      <c r="P55" s="488">
        <v>5</v>
      </c>
      <c r="Q55" s="488">
        <v>0</v>
      </c>
      <c r="R55" s="488">
        <v>5</v>
      </c>
      <c r="S55" s="491">
        <v>133</v>
      </c>
    </row>
    <row r="56" spans="1:19" ht="20.100000000000001" customHeight="1">
      <c r="A56" s="482" t="s">
        <v>77</v>
      </c>
      <c r="B56" s="483">
        <v>0</v>
      </c>
      <c r="C56" s="484">
        <v>0</v>
      </c>
      <c r="D56" s="483">
        <v>0</v>
      </c>
      <c r="E56" s="483">
        <v>0</v>
      </c>
      <c r="F56" s="483">
        <v>0</v>
      </c>
      <c r="G56" s="484">
        <v>0</v>
      </c>
      <c r="H56" s="483">
        <v>4</v>
      </c>
      <c r="I56" s="484">
        <v>223</v>
      </c>
      <c r="J56" s="483">
        <v>122</v>
      </c>
      <c r="K56" s="483">
        <v>35</v>
      </c>
      <c r="L56" s="483">
        <v>157</v>
      </c>
      <c r="M56" s="491">
        <v>856.72</v>
      </c>
      <c r="N56" s="488">
        <v>4</v>
      </c>
      <c r="O56" s="491">
        <v>223</v>
      </c>
      <c r="P56" s="488">
        <v>122</v>
      </c>
      <c r="Q56" s="488">
        <v>35</v>
      </c>
      <c r="R56" s="488">
        <v>157</v>
      </c>
      <c r="S56" s="491">
        <v>856.72</v>
      </c>
    </row>
    <row r="57" spans="1:19" ht="20.100000000000001" customHeight="1">
      <c r="A57" s="482" t="s">
        <v>601</v>
      </c>
      <c r="B57" s="483">
        <v>0</v>
      </c>
      <c r="C57" s="484">
        <v>0</v>
      </c>
      <c r="D57" s="483">
        <v>0</v>
      </c>
      <c r="E57" s="483">
        <v>0</v>
      </c>
      <c r="F57" s="483">
        <v>0</v>
      </c>
      <c r="G57" s="484">
        <v>0</v>
      </c>
      <c r="H57" s="483">
        <v>2</v>
      </c>
      <c r="I57" s="484">
        <v>478</v>
      </c>
      <c r="J57" s="483">
        <v>400</v>
      </c>
      <c r="K57" s="483">
        <v>390</v>
      </c>
      <c r="L57" s="483">
        <v>790</v>
      </c>
      <c r="M57" s="491">
        <v>4047.42</v>
      </c>
      <c r="N57" s="488">
        <v>2</v>
      </c>
      <c r="O57" s="491">
        <v>478</v>
      </c>
      <c r="P57" s="488">
        <v>400</v>
      </c>
      <c r="Q57" s="488">
        <v>390</v>
      </c>
      <c r="R57" s="488">
        <v>790</v>
      </c>
      <c r="S57" s="491">
        <v>4047.42</v>
      </c>
    </row>
    <row r="58" spans="1:19" ht="20.100000000000001" customHeight="1">
      <c r="A58" s="482" t="s">
        <v>121</v>
      </c>
      <c r="B58" s="483">
        <v>0</v>
      </c>
      <c r="C58" s="484">
        <v>0</v>
      </c>
      <c r="D58" s="483">
        <v>0</v>
      </c>
      <c r="E58" s="483">
        <v>0</v>
      </c>
      <c r="F58" s="483">
        <v>0</v>
      </c>
      <c r="G58" s="484">
        <v>0</v>
      </c>
      <c r="H58" s="483">
        <v>1</v>
      </c>
      <c r="I58" s="484">
        <v>35.405000000000001</v>
      </c>
      <c r="J58" s="483">
        <v>27</v>
      </c>
      <c r="K58" s="483">
        <v>11</v>
      </c>
      <c r="L58" s="483">
        <v>38</v>
      </c>
      <c r="M58" s="491">
        <v>343.29</v>
      </c>
      <c r="N58" s="488">
        <v>1</v>
      </c>
      <c r="O58" s="491">
        <v>35.405000000000001</v>
      </c>
      <c r="P58" s="488">
        <v>27</v>
      </c>
      <c r="Q58" s="488">
        <v>11</v>
      </c>
      <c r="R58" s="488">
        <v>38</v>
      </c>
      <c r="S58" s="491">
        <v>343.29</v>
      </c>
    </row>
    <row r="59" spans="1:19" ht="20.100000000000001" customHeight="1">
      <c r="A59" s="482" t="s">
        <v>134</v>
      </c>
      <c r="B59" s="483">
        <v>0</v>
      </c>
      <c r="C59" s="484">
        <v>0</v>
      </c>
      <c r="D59" s="483">
        <v>0</v>
      </c>
      <c r="E59" s="483">
        <v>0</v>
      </c>
      <c r="F59" s="483">
        <v>0</v>
      </c>
      <c r="G59" s="484">
        <v>0</v>
      </c>
      <c r="H59" s="483">
        <v>1</v>
      </c>
      <c r="I59" s="484">
        <v>18.5</v>
      </c>
      <c r="J59" s="483">
        <v>5</v>
      </c>
      <c r="K59" s="483">
        <v>1</v>
      </c>
      <c r="L59" s="483">
        <v>6</v>
      </c>
      <c r="M59" s="491">
        <v>197.5</v>
      </c>
      <c r="N59" s="488">
        <v>1</v>
      </c>
      <c r="O59" s="491">
        <v>18.5</v>
      </c>
      <c r="P59" s="488">
        <v>5</v>
      </c>
      <c r="Q59" s="488">
        <v>1</v>
      </c>
      <c r="R59" s="488">
        <v>6</v>
      </c>
      <c r="S59" s="491">
        <v>197.5</v>
      </c>
    </row>
    <row r="60" spans="1:19" ht="20.100000000000001" customHeight="1">
      <c r="A60" s="482" t="s">
        <v>37</v>
      </c>
      <c r="B60" s="483">
        <v>0</v>
      </c>
      <c r="C60" s="484">
        <v>0</v>
      </c>
      <c r="D60" s="483">
        <v>0</v>
      </c>
      <c r="E60" s="483">
        <v>0</v>
      </c>
      <c r="F60" s="483">
        <v>0</v>
      </c>
      <c r="G60" s="484">
        <v>0</v>
      </c>
      <c r="H60" s="483">
        <v>3</v>
      </c>
      <c r="I60" s="484">
        <v>117</v>
      </c>
      <c r="J60" s="483">
        <v>67</v>
      </c>
      <c r="K60" s="483">
        <v>21</v>
      </c>
      <c r="L60" s="483">
        <v>88</v>
      </c>
      <c r="M60" s="491">
        <v>879.52</v>
      </c>
      <c r="N60" s="488">
        <v>3</v>
      </c>
      <c r="O60" s="491">
        <v>117</v>
      </c>
      <c r="P60" s="488">
        <v>67</v>
      </c>
      <c r="Q60" s="488">
        <v>21</v>
      </c>
      <c r="R60" s="488">
        <v>88</v>
      </c>
      <c r="S60" s="491">
        <v>879.52</v>
      </c>
    </row>
    <row r="61" spans="1:19" ht="20.100000000000001" customHeight="1">
      <c r="A61" s="482" t="s">
        <v>65</v>
      </c>
      <c r="B61" s="483">
        <v>1</v>
      </c>
      <c r="C61" s="484">
        <v>18.755700000000004</v>
      </c>
      <c r="D61" s="483">
        <v>8</v>
      </c>
      <c r="E61" s="483">
        <v>3</v>
      </c>
      <c r="F61" s="483">
        <v>11</v>
      </c>
      <c r="G61" s="484">
        <v>73.200000000000045</v>
      </c>
      <c r="H61" s="483">
        <v>5</v>
      </c>
      <c r="I61" s="484">
        <v>96.42</v>
      </c>
      <c r="J61" s="483">
        <v>59</v>
      </c>
      <c r="K61" s="483">
        <v>22</v>
      </c>
      <c r="L61" s="483">
        <v>81</v>
      </c>
      <c r="M61" s="491">
        <v>878.4</v>
      </c>
      <c r="N61" s="488">
        <v>6</v>
      </c>
      <c r="O61" s="491">
        <v>115.17570000000001</v>
      </c>
      <c r="P61" s="488">
        <v>67</v>
      </c>
      <c r="Q61" s="488">
        <v>25</v>
      </c>
      <c r="R61" s="488">
        <v>92</v>
      </c>
      <c r="S61" s="491">
        <v>951.6</v>
      </c>
    </row>
    <row r="62" spans="1:19" ht="20.100000000000001" customHeight="1">
      <c r="A62" s="482" t="s">
        <v>72</v>
      </c>
      <c r="B62" s="483">
        <v>2</v>
      </c>
      <c r="C62" s="484">
        <v>28.6</v>
      </c>
      <c r="D62" s="483">
        <v>26</v>
      </c>
      <c r="E62" s="483">
        <v>14</v>
      </c>
      <c r="F62" s="483">
        <v>40</v>
      </c>
      <c r="G62" s="484">
        <v>146</v>
      </c>
      <c r="H62" s="483">
        <v>0</v>
      </c>
      <c r="I62" s="484">
        <v>0</v>
      </c>
      <c r="J62" s="483">
        <v>0</v>
      </c>
      <c r="K62" s="483">
        <v>0</v>
      </c>
      <c r="L62" s="483">
        <v>0</v>
      </c>
      <c r="M62" s="491">
        <v>0</v>
      </c>
      <c r="N62" s="488">
        <v>2</v>
      </c>
      <c r="O62" s="491">
        <v>28.6</v>
      </c>
      <c r="P62" s="488">
        <v>26</v>
      </c>
      <c r="Q62" s="488">
        <v>14</v>
      </c>
      <c r="R62" s="488">
        <v>40</v>
      </c>
      <c r="S62" s="491">
        <v>146</v>
      </c>
    </row>
    <row r="63" spans="1:19" ht="20.100000000000001" customHeight="1">
      <c r="A63" s="482" t="s">
        <v>630</v>
      </c>
      <c r="B63" s="483">
        <v>0</v>
      </c>
      <c r="C63" s="484">
        <v>0</v>
      </c>
      <c r="D63" s="483">
        <v>0</v>
      </c>
      <c r="E63" s="483">
        <v>0</v>
      </c>
      <c r="F63" s="483">
        <v>0</v>
      </c>
      <c r="G63" s="484">
        <v>0</v>
      </c>
      <c r="H63" s="483">
        <v>1</v>
      </c>
      <c r="I63" s="484">
        <v>50</v>
      </c>
      <c r="J63" s="483">
        <v>15</v>
      </c>
      <c r="K63" s="483">
        <v>5</v>
      </c>
      <c r="L63" s="483">
        <v>20</v>
      </c>
      <c r="M63" s="491">
        <v>94</v>
      </c>
      <c r="N63" s="488">
        <v>1</v>
      </c>
      <c r="O63" s="491">
        <v>50</v>
      </c>
      <c r="P63" s="488">
        <v>15</v>
      </c>
      <c r="Q63" s="488">
        <v>5</v>
      </c>
      <c r="R63" s="488">
        <v>20</v>
      </c>
      <c r="S63" s="491">
        <v>94</v>
      </c>
    </row>
    <row r="64" spans="1:19" ht="20.100000000000001" customHeight="1">
      <c r="A64" s="915" t="s">
        <v>1297</v>
      </c>
      <c r="B64" s="916">
        <v>0</v>
      </c>
      <c r="C64" s="917">
        <v>0</v>
      </c>
      <c r="D64" s="916">
        <v>0</v>
      </c>
      <c r="E64" s="916">
        <v>0</v>
      </c>
      <c r="F64" s="916">
        <v>0</v>
      </c>
      <c r="G64" s="918">
        <v>0</v>
      </c>
      <c r="H64" s="919">
        <v>3</v>
      </c>
      <c r="I64" s="918">
        <v>65.14</v>
      </c>
      <c r="J64" s="919">
        <v>70</v>
      </c>
      <c r="K64" s="919">
        <v>16</v>
      </c>
      <c r="L64" s="919">
        <v>86</v>
      </c>
      <c r="M64" s="918">
        <v>1165.3499999999999</v>
      </c>
      <c r="N64" s="919">
        <v>3</v>
      </c>
      <c r="O64" s="918">
        <v>65.14</v>
      </c>
      <c r="P64" s="919">
        <v>70</v>
      </c>
      <c r="Q64" s="919">
        <v>16</v>
      </c>
      <c r="R64" s="919">
        <v>86</v>
      </c>
      <c r="S64" s="918">
        <v>1165.3499999999999</v>
      </c>
    </row>
    <row r="65" spans="1:27" s="688" customFormat="1" ht="20.100000000000001" customHeight="1">
      <c r="A65" s="920" t="s">
        <v>870</v>
      </c>
      <c r="B65" s="921">
        <v>1</v>
      </c>
      <c r="C65" s="922">
        <v>58</v>
      </c>
      <c r="D65" s="921">
        <v>13</v>
      </c>
      <c r="E65" s="921">
        <v>25</v>
      </c>
      <c r="F65" s="921">
        <v>38</v>
      </c>
      <c r="G65" s="922">
        <v>72.660000000000025</v>
      </c>
      <c r="H65" s="923">
        <v>1</v>
      </c>
      <c r="I65" s="924">
        <v>9.5</v>
      </c>
      <c r="J65" s="923">
        <v>13</v>
      </c>
      <c r="K65" s="923">
        <v>15</v>
      </c>
      <c r="L65" s="923">
        <v>28</v>
      </c>
      <c r="M65" s="924">
        <v>297.77</v>
      </c>
      <c r="N65" s="923">
        <v>2</v>
      </c>
      <c r="O65" s="924">
        <v>67.5</v>
      </c>
      <c r="P65" s="923">
        <v>26</v>
      </c>
      <c r="Q65" s="923">
        <v>40</v>
      </c>
      <c r="R65" s="923">
        <v>66</v>
      </c>
      <c r="S65" s="924">
        <v>370.43</v>
      </c>
      <c r="U65" s="689"/>
      <c r="V65" s="689"/>
      <c r="W65" s="689"/>
      <c r="X65" s="689"/>
      <c r="Y65" s="689"/>
      <c r="Z65" s="689"/>
      <c r="AA65" s="689"/>
    </row>
    <row r="66" spans="1:27" s="688" customFormat="1" ht="20.100000000000001" customHeight="1">
      <c r="A66" s="920" t="s">
        <v>89</v>
      </c>
      <c r="B66" s="921">
        <v>0</v>
      </c>
      <c r="C66" s="922">
        <v>0</v>
      </c>
      <c r="D66" s="921">
        <v>0</v>
      </c>
      <c r="E66" s="921">
        <v>0</v>
      </c>
      <c r="F66" s="921">
        <v>0</v>
      </c>
      <c r="G66" s="922">
        <v>0</v>
      </c>
      <c r="H66" s="923">
        <v>1</v>
      </c>
      <c r="I66" s="924">
        <v>40.6</v>
      </c>
      <c r="J66" s="923">
        <v>25</v>
      </c>
      <c r="K66" s="923">
        <v>18</v>
      </c>
      <c r="L66" s="923">
        <v>43</v>
      </c>
      <c r="M66" s="924">
        <v>1018.34</v>
      </c>
      <c r="N66" s="923">
        <v>1</v>
      </c>
      <c r="O66" s="924">
        <v>40.6</v>
      </c>
      <c r="P66" s="923">
        <v>25</v>
      </c>
      <c r="Q66" s="923">
        <v>18</v>
      </c>
      <c r="R66" s="923">
        <v>43</v>
      </c>
      <c r="S66" s="924">
        <v>1018.34</v>
      </c>
      <c r="U66" s="689"/>
      <c r="V66" s="689"/>
      <c r="W66" s="689"/>
      <c r="X66" s="689"/>
      <c r="Y66" s="689"/>
      <c r="Z66" s="689"/>
      <c r="AA66" s="689"/>
    </row>
    <row r="67" spans="1:27" s="688" customFormat="1" ht="20.100000000000001" customHeight="1">
      <c r="A67" s="920" t="s">
        <v>660</v>
      </c>
      <c r="B67" s="921">
        <v>0</v>
      </c>
      <c r="C67" s="922">
        <v>0</v>
      </c>
      <c r="D67" s="921">
        <v>0</v>
      </c>
      <c r="E67" s="921">
        <v>0</v>
      </c>
      <c r="F67" s="921">
        <v>0</v>
      </c>
      <c r="G67" s="922">
        <v>0</v>
      </c>
      <c r="H67" s="923">
        <v>1</v>
      </c>
      <c r="I67" s="924">
        <v>12</v>
      </c>
      <c r="J67" s="923">
        <v>15</v>
      </c>
      <c r="K67" s="923">
        <v>40</v>
      </c>
      <c r="L67" s="923">
        <v>55</v>
      </c>
      <c r="M67" s="924">
        <v>114</v>
      </c>
      <c r="N67" s="923">
        <v>1</v>
      </c>
      <c r="O67" s="924">
        <v>12</v>
      </c>
      <c r="P67" s="923">
        <v>15</v>
      </c>
      <c r="Q67" s="923">
        <v>40</v>
      </c>
      <c r="R67" s="923">
        <v>55</v>
      </c>
      <c r="S67" s="924">
        <v>114</v>
      </c>
      <c r="U67" s="689"/>
      <c r="V67" s="689"/>
      <c r="W67" s="689"/>
      <c r="X67" s="689"/>
      <c r="Y67" s="689"/>
      <c r="Z67" s="689"/>
      <c r="AA67" s="689"/>
    </row>
    <row r="68" spans="1:27" s="688" customFormat="1" ht="20.100000000000001" customHeight="1">
      <c r="A68" s="920" t="s">
        <v>57</v>
      </c>
      <c r="B68" s="921">
        <v>0</v>
      </c>
      <c r="C68" s="922">
        <v>0</v>
      </c>
      <c r="D68" s="921">
        <v>0</v>
      </c>
      <c r="E68" s="921">
        <v>0</v>
      </c>
      <c r="F68" s="921">
        <v>0</v>
      </c>
      <c r="G68" s="922">
        <v>0</v>
      </c>
      <c r="H68" s="923">
        <v>1</v>
      </c>
      <c r="I68" s="924">
        <v>78</v>
      </c>
      <c r="J68" s="923">
        <v>30</v>
      </c>
      <c r="K68" s="923">
        <v>60</v>
      </c>
      <c r="L68" s="923">
        <v>90</v>
      </c>
      <c r="M68" s="924">
        <v>420.36</v>
      </c>
      <c r="N68" s="923">
        <v>1</v>
      </c>
      <c r="O68" s="924">
        <v>78</v>
      </c>
      <c r="P68" s="923">
        <v>30</v>
      </c>
      <c r="Q68" s="923">
        <v>60</v>
      </c>
      <c r="R68" s="923">
        <v>90</v>
      </c>
      <c r="S68" s="924">
        <v>420.36</v>
      </c>
      <c r="U68" s="689"/>
      <c r="V68" s="689"/>
      <c r="W68" s="689"/>
      <c r="X68" s="689"/>
      <c r="Y68" s="689"/>
      <c r="Z68" s="689"/>
      <c r="AA68" s="689"/>
    </row>
    <row r="69" spans="1:27" s="688" customFormat="1" ht="20.100000000000001" customHeight="1">
      <c r="A69" s="920" t="s">
        <v>698</v>
      </c>
      <c r="B69" s="921">
        <v>0</v>
      </c>
      <c r="C69" s="922">
        <v>0</v>
      </c>
      <c r="D69" s="921">
        <v>0</v>
      </c>
      <c r="E69" s="921">
        <v>0</v>
      </c>
      <c r="F69" s="921">
        <v>0</v>
      </c>
      <c r="G69" s="922">
        <v>0</v>
      </c>
      <c r="H69" s="923">
        <v>5</v>
      </c>
      <c r="I69" s="924">
        <v>363.04956256000003</v>
      </c>
      <c r="J69" s="923">
        <v>11</v>
      </c>
      <c r="K69" s="923">
        <v>0</v>
      </c>
      <c r="L69" s="923">
        <v>11</v>
      </c>
      <c r="M69" s="924">
        <v>42112.22</v>
      </c>
      <c r="N69" s="923">
        <v>5</v>
      </c>
      <c r="O69" s="924">
        <v>363.04956256000003</v>
      </c>
      <c r="P69" s="923">
        <v>11</v>
      </c>
      <c r="Q69" s="923">
        <v>0</v>
      </c>
      <c r="R69" s="923">
        <v>11</v>
      </c>
      <c r="S69" s="924">
        <v>42112.22</v>
      </c>
      <c r="U69" s="689"/>
      <c r="V69" s="689"/>
      <c r="W69" s="689"/>
      <c r="X69" s="689"/>
      <c r="Y69" s="689"/>
      <c r="Z69" s="689"/>
      <c r="AA69" s="689"/>
    </row>
    <row r="70" spans="1:27" s="688" customFormat="1" ht="20.100000000000001" customHeight="1">
      <c r="A70" s="920" t="s">
        <v>25</v>
      </c>
      <c r="B70" s="921">
        <v>0</v>
      </c>
      <c r="C70" s="922">
        <v>0</v>
      </c>
      <c r="D70" s="921">
        <v>0</v>
      </c>
      <c r="E70" s="921">
        <v>0</v>
      </c>
      <c r="F70" s="921">
        <v>0</v>
      </c>
      <c r="G70" s="922">
        <v>0</v>
      </c>
      <c r="H70" s="923">
        <v>1</v>
      </c>
      <c r="I70" s="924">
        <v>180</v>
      </c>
      <c r="J70" s="923">
        <v>12</v>
      </c>
      <c r="K70" s="923">
        <v>0</v>
      </c>
      <c r="L70" s="923">
        <v>12</v>
      </c>
      <c r="M70" s="924">
        <v>29414.400000000001</v>
      </c>
      <c r="N70" s="923">
        <v>1</v>
      </c>
      <c r="O70" s="924">
        <v>180</v>
      </c>
      <c r="P70" s="923">
        <v>12</v>
      </c>
      <c r="Q70" s="923">
        <v>0</v>
      </c>
      <c r="R70" s="923">
        <v>12</v>
      </c>
      <c r="S70" s="924">
        <v>29414.400000000001</v>
      </c>
      <c r="U70" s="689"/>
      <c r="V70" s="689"/>
      <c r="W70" s="689"/>
      <c r="X70" s="689"/>
      <c r="Y70" s="689"/>
      <c r="Z70" s="689"/>
      <c r="AA70" s="689"/>
    </row>
    <row r="71" spans="1:27" ht="20.100000000000001" customHeight="1">
      <c r="A71" s="925" t="s">
        <v>705</v>
      </c>
      <c r="B71" s="926">
        <v>0</v>
      </c>
      <c r="C71" s="927">
        <v>0</v>
      </c>
      <c r="D71" s="926">
        <v>0</v>
      </c>
      <c r="E71" s="926">
        <v>0</v>
      </c>
      <c r="F71" s="926">
        <v>0</v>
      </c>
      <c r="G71" s="927">
        <v>0</v>
      </c>
      <c r="H71" s="923">
        <v>3</v>
      </c>
      <c r="I71" s="924">
        <v>520.73442222999995</v>
      </c>
      <c r="J71" s="923">
        <v>146</v>
      </c>
      <c r="K71" s="923">
        <v>59</v>
      </c>
      <c r="L71" s="923">
        <v>205</v>
      </c>
      <c r="M71" s="924">
        <v>769.78</v>
      </c>
      <c r="N71" s="928">
        <v>3</v>
      </c>
      <c r="O71" s="929">
        <v>520.73442222999995</v>
      </c>
      <c r="P71" s="928">
        <v>146</v>
      </c>
      <c r="Q71" s="928">
        <v>59</v>
      </c>
      <c r="R71" s="928">
        <v>205</v>
      </c>
      <c r="S71" s="929">
        <v>769.78</v>
      </c>
    </row>
    <row r="72" spans="1:27" ht="20.100000000000001" customHeight="1">
      <c r="A72" s="925" t="s">
        <v>1298</v>
      </c>
      <c r="B72" s="926">
        <v>0</v>
      </c>
      <c r="C72" s="927">
        <v>0</v>
      </c>
      <c r="D72" s="926">
        <v>0</v>
      </c>
      <c r="E72" s="926">
        <v>0</v>
      </c>
      <c r="F72" s="926">
        <v>0</v>
      </c>
      <c r="G72" s="927">
        <v>0</v>
      </c>
      <c r="H72" s="923">
        <v>2</v>
      </c>
      <c r="I72" s="924">
        <v>55.75</v>
      </c>
      <c r="J72" s="923">
        <v>22</v>
      </c>
      <c r="K72" s="923">
        <v>8</v>
      </c>
      <c r="L72" s="923">
        <v>30</v>
      </c>
      <c r="M72" s="924">
        <v>416.72</v>
      </c>
      <c r="N72" s="928">
        <v>2</v>
      </c>
      <c r="O72" s="929">
        <v>55.75</v>
      </c>
      <c r="P72" s="928">
        <v>22</v>
      </c>
      <c r="Q72" s="928">
        <v>8</v>
      </c>
      <c r="R72" s="928">
        <v>30</v>
      </c>
      <c r="S72" s="929">
        <v>416.72</v>
      </c>
    </row>
    <row r="73" spans="1:27" ht="20.100000000000001" customHeight="1">
      <c r="A73" s="925" t="s">
        <v>35</v>
      </c>
      <c r="B73" s="926">
        <v>0</v>
      </c>
      <c r="C73" s="927">
        <v>0</v>
      </c>
      <c r="D73" s="926">
        <v>0</v>
      </c>
      <c r="E73" s="926">
        <v>0</v>
      </c>
      <c r="F73" s="926">
        <v>0</v>
      </c>
      <c r="G73" s="927">
        <v>0</v>
      </c>
      <c r="H73" s="923">
        <v>2</v>
      </c>
      <c r="I73" s="924">
        <v>20.5</v>
      </c>
      <c r="J73" s="923">
        <v>13</v>
      </c>
      <c r="K73" s="923">
        <v>3</v>
      </c>
      <c r="L73" s="923">
        <v>16</v>
      </c>
      <c r="M73" s="924">
        <v>194.3</v>
      </c>
      <c r="N73" s="928">
        <v>2</v>
      </c>
      <c r="O73" s="929">
        <v>20.5</v>
      </c>
      <c r="P73" s="928">
        <v>13</v>
      </c>
      <c r="Q73" s="928">
        <v>3</v>
      </c>
      <c r="R73" s="928">
        <v>16</v>
      </c>
      <c r="S73" s="929">
        <v>194.3</v>
      </c>
    </row>
    <row r="74" spans="1:27" ht="20.100000000000001" customHeight="1">
      <c r="A74" s="925" t="s">
        <v>1299</v>
      </c>
      <c r="B74" s="926">
        <v>0</v>
      </c>
      <c r="C74" s="927">
        <v>0</v>
      </c>
      <c r="D74" s="926">
        <v>0</v>
      </c>
      <c r="E74" s="926">
        <v>0</v>
      </c>
      <c r="F74" s="926">
        <v>0</v>
      </c>
      <c r="G74" s="927">
        <v>0</v>
      </c>
      <c r="H74" s="923">
        <v>1</v>
      </c>
      <c r="I74" s="924">
        <v>35</v>
      </c>
      <c r="J74" s="923">
        <v>7</v>
      </c>
      <c r="K74" s="923">
        <v>5</v>
      </c>
      <c r="L74" s="923">
        <v>12</v>
      </c>
      <c r="M74" s="924">
        <v>472.74</v>
      </c>
      <c r="N74" s="928">
        <v>1</v>
      </c>
      <c r="O74" s="929">
        <v>35</v>
      </c>
      <c r="P74" s="928">
        <v>7</v>
      </c>
      <c r="Q74" s="928">
        <v>5</v>
      </c>
      <c r="R74" s="928">
        <v>12</v>
      </c>
      <c r="S74" s="929">
        <v>472.74</v>
      </c>
    </row>
    <row r="75" spans="1:27" ht="20.100000000000001" customHeight="1">
      <c r="A75" s="925" t="s">
        <v>91</v>
      </c>
      <c r="B75" s="926">
        <v>0</v>
      </c>
      <c r="C75" s="927">
        <v>0</v>
      </c>
      <c r="D75" s="926">
        <v>0</v>
      </c>
      <c r="E75" s="926">
        <v>0</v>
      </c>
      <c r="F75" s="926">
        <v>0</v>
      </c>
      <c r="G75" s="927">
        <v>0</v>
      </c>
      <c r="H75" s="923">
        <v>1</v>
      </c>
      <c r="I75" s="924">
        <v>73</v>
      </c>
      <c r="J75" s="923">
        <v>10</v>
      </c>
      <c r="K75" s="923">
        <v>6</v>
      </c>
      <c r="L75" s="923">
        <v>16</v>
      </c>
      <c r="M75" s="924">
        <v>134.69999999999999</v>
      </c>
      <c r="N75" s="928">
        <v>1</v>
      </c>
      <c r="O75" s="929">
        <v>73</v>
      </c>
      <c r="P75" s="928">
        <v>10</v>
      </c>
      <c r="Q75" s="928">
        <v>6</v>
      </c>
      <c r="R75" s="928">
        <v>16</v>
      </c>
      <c r="S75" s="929">
        <v>134.69999999999999</v>
      </c>
    </row>
    <row r="76" spans="1:27" ht="20.100000000000001" customHeight="1">
      <c r="A76" s="925" t="s">
        <v>1300</v>
      </c>
      <c r="B76" s="926">
        <v>0</v>
      </c>
      <c r="C76" s="927">
        <v>0</v>
      </c>
      <c r="D76" s="926">
        <v>0</v>
      </c>
      <c r="E76" s="926">
        <v>0</v>
      </c>
      <c r="F76" s="926">
        <v>0</v>
      </c>
      <c r="G76" s="927">
        <v>0</v>
      </c>
      <c r="H76" s="923">
        <v>1</v>
      </c>
      <c r="I76" s="924">
        <v>87</v>
      </c>
      <c r="J76" s="923">
        <v>12</v>
      </c>
      <c r="K76" s="923">
        <v>0</v>
      </c>
      <c r="L76" s="923">
        <v>12</v>
      </c>
      <c r="M76" s="924">
        <v>17502</v>
      </c>
      <c r="N76" s="928">
        <v>1</v>
      </c>
      <c r="O76" s="929">
        <v>87</v>
      </c>
      <c r="P76" s="928">
        <v>12</v>
      </c>
      <c r="Q76" s="928">
        <v>0</v>
      </c>
      <c r="R76" s="928">
        <v>12</v>
      </c>
      <c r="S76" s="929">
        <v>17502</v>
      </c>
    </row>
    <row r="77" spans="1:27" ht="20.100000000000001" customHeight="1">
      <c r="A77" s="925" t="s">
        <v>738</v>
      </c>
      <c r="B77" s="926">
        <v>0</v>
      </c>
      <c r="C77" s="927">
        <v>0</v>
      </c>
      <c r="D77" s="926">
        <v>0</v>
      </c>
      <c r="E77" s="926">
        <v>0</v>
      </c>
      <c r="F77" s="926">
        <v>0</v>
      </c>
      <c r="G77" s="927">
        <v>0</v>
      </c>
      <c r="H77" s="923">
        <v>3</v>
      </c>
      <c r="I77" s="924">
        <v>136</v>
      </c>
      <c r="J77" s="923">
        <v>46</v>
      </c>
      <c r="K77" s="923">
        <v>23</v>
      </c>
      <c r="L77" s="923">
        <v>69</v>
      </c>
      <c r="M77" s="924">
        <v>5179.01</v>
      </c>
      <c r="N77" s="928">
        <v>3</v>
      </c>
      <c r="O77" s="929">
        <v>136</v>
      </c>
      <c r="P77" s="928">
        <v>46</v>
      </c>
      <c r="Q77" s="928">
        <v>23</v>
      </c>
      <c r="R77" s="928">
        <v>69</v>
      </c>
      <c r="S77" s="929">
        <v>5179.01</v>
      </c>
    </row>
    <row r="78" spans="1:27" ht="20.100000000000001" customHeight="1">
      <c r="A78" s="925" t="s">
        <v>871</v>
      </c>
      <c r="B78" s="926">
        <v>0</v>
      </c>
      <c r="C78" s="927">
        <v>0</v>
      </c>
      <c r="D78" s="926">
        <v>0</v>
      </c>
      <c r="E78" s="926">
        <v>0</v>
      </c>
      <c r="F78" s="926">
        <v>0</v>
      </c>
      <c r="G78" s="927">
        <v>0</v>
      </c>
      <c r="H78" s="923">
        <v>9</v>
      </c>
      <c r="I78" s="924">
        <v>367.8</v>
      </c>
      <c r="J78" s="923">
        <v>153</v>
      </c>
      <c r="K78" s="923">
        <v>76</v>
      </c>
      <c r="L78" s="923">
        <v>229</v>
      </c>
      <c r="M78" s="924">
        <v>11051.43</v>
      </c>
      <c r="N78" s="928">
        <v>9</v>
      </c>
      <c r="O78" s="929">
        <v>367.8</v>
      </c>
      <c r="P78" s="928">
        <v>153</v>
      </c>
      <c r="Q78" s="928">
        <v>76</v>
      </c>
      <c r="R78" s="928">
        <v>229</v>
      </c>
      <c r="S78" s="929">
        <v>11051.43</v>
      </c>
    </row>
    <row r="79" spans="1:27" ht="20.100000000000001" customHeight="1">
      <c r="A79" s="930" t="s">
        <v>872</v>
      </c>
      <c r="B79" s="931">
        <v>0</v>
      </c>
      <c r="C79" s="932">
        <v>0</v>
      </c>
      <c r="D79" s="931">
        <v>0</v>
      </c>
      <c r="E79" s="931">
        <v>0</v>
      </c>
      <c r="F79" s="931">
        <v>0</v>
      </c>
      <c r="G79" s="932">
        <v>0</v>
      </c>
      <c r="H79" s="933">
        <v>2</v>
      </c>
      <c r="I79" s="934">
        <v>51</v>
      </c>
      <c r="J79" s="933">
        <v>40</v>
      </c>
      <c r="K79" s="933">
        <v>10</v>
      </c>
      <c r="L79" s="933">
        <v>50</v>
      </c>
      <c r="M79" s="934">
        <v>4521.08</v>
      </c>
      <c r="N79" s="935">
        <v>2</v>
      </c>
      <c r="O79" s="936">
        <v>51</v>
      </c>
      <c r="P79" s="935">
        <v>40</v>
      </c>
      <c r="Q79" s="935">
        <v>10</v>
      </c>
      <c r="R79" s="935">
        <v>50</v>
      </c>
      <c r="S79" s="936">
        <v>4521.08</v>
      </c>
    </row>
    <row r="80" spans="1:27" ht="20.100000000000001" customHeight="1">
      <c r="A80" s="676" t="s">
        <v>171</v>
      </c>
      <c r="B80" s="937">
        <v>17</v>
      </c>
      <c r="C80" s="677">
        <v>503.39027100000004</v>
      </c>
      <c r="D80" s="937">
        <v>204</v>
      </c>
      <c r="E80" s="937">
        <v>322</v>
      </c>
      <c r="F80" s="937">
        <v>526</v>
      </c>
      <c r="G80" s="677">
        <v>1138.6730000000009</v>
      </c>
      <c r="H80" s="613">
        <v>192</v>
      </c>
      <c r="I80" s="614">
        <v>9791.9654551300009</v>
      </c>
      <c r="J80" s="613">
        <v>3284</v>
      </c>
      <c r="K80" s="613">
        <v>2423</v>
      </c>
      <c r="L80" s="613">
        <v>5707</v>
      </c>
      <c r="M80" s="614">
        <v>227528.09699999998</v>
      </c>
      <c r="N80" s="613">
        <v>209</v>
      </c>
      <c r="O80" s="614">
        <v>10295.355726129999</v>
      </c>
      <c r="P80" s="613">
        <v>3488</v>
      </c>
      <c r="Q80" s="613">
        <v>2745</v>
      </c>
      <c r="R80" s="613">
        <v>6233</v>
      </c>
      <c r="S80" s="614">
        <v>228666.76999999996</v>
      </c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8" stopIfTrue="1"/>
  </conditionalFormatting>
  <pageMargins left="0.11811023622047245" right="7.874015748031496E-2" top="0.62992125984251968" bottom="0.59055118110236227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A172" workbookViewId="0">
      <selection activeCell="A165" sqref="A165:I165"/>
    </sheetView>
  </sheetViews>
  <sheetFormatPr defaultColWidth="9.125" defaultRowHeight="21.95" customHeight="1"/>
  <cols>
    <col min="1" max="1" width="13.875" style="15" customWidth="1"/>
    <col min="2" max="2" width="6" style="314" bestFit="1" customWidth="1"/>
    <col min="3" max="3" width="64.75" style="15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505" t="s">
        <v>916</v>
      </c>
      <c r="B1" s="941"/>
      <c r="C1" s="506"/>
      <c r="D1" s="506"/>
      <c r="E1" s="507"/>
      <c r="F1" s="508"/>
      <c r="G1" s="508"/>
      <c r="H1" s="508"/>
      <c r="I1" s="507"/>
    </row>
    <row r="2" spans="1:9" ht="25.5" customHeight="1">
      <c r="A2" s="346" t="s">
        <v>1256</v>
      </c>
      <c r="B2" s="942"/>
      <c r="C2" s="345"/>
      <c r="D2" s="345"/>
      <c r="E2" s="392"/>
      <c r="F2" s="347"/>
      <c r="G2" s="347"/>
      <c r="H2" s="347"/>
      <c r="I2" s="392"/>
    </row>
    <row r="3" spans="1:9" ht="20.100000000000001" customHeight="1">
      <c r="A3" s="829" t="s">
        <v>257</v>
      </c>
      <c r="B3" s="943" t="s">
        <v>258</v>
      </c>
      <c r="C3" s="831" t="s">
        <v>181</v>
      </c>
      <c r="D3" s="103" t="s">
        <v>172</v>
      </c>
      <c r="E3" s="104" t="s">
        <v>175</v>
      </c>
      <c r="F3" s="833" t="s">
        <v>176</v>
      </c>
      <c r="G3" s="834"/>
      <c r="H3" s="835"/>
      <c r="I3" s="718" t="s">
        <v>234</v>
      </c>
    </row>
    <row r="4" spans="1:9" ht="18.95" customHeight="1">
      <c r="A4" s="830"/>
      <c r="B4" s="944" t="s">
        <v>851</v>
      </c>
      <c r="C4" s="832"/>
      <c r="D4" s="105" t="s">
        <v>177</v>
      </c>
      <c r="E4" s="106" t="s">
        <v>178</v>
      </c>
      <c r="F4" s="107" t="s">
        <v>179</v>
      </c>
      <c r="G4" s="107" t="s">
        <v>180</v>
      </c>
      <c r="H4" s="108" t="s">
        <v>171</v>
      </c>
      <c r="I4" s="719" t="s">
        <v>235</v>
      </c>
    </row>
    <row r="5" spans="1:9" s="122" customFormat="1" ht="18.95" customHeight="1">
      <c r="A5" s="576" t="s">
        <v>122</v>
      </c>
      <c r="B5" s="945" t="s">
        <v>94</v>
      </c>
      <c r="C5" s="575" t="s">
        <v>141</v>
      </c>
      <c r="D5" s="556">
        <v>1</v>
      </c>
      <c r="E5" s="557">
        <v>560</v>
      </c>
      <c r="F5" s="558">
        <v>150</v>
      </c>
      <c r="G5" s="558">
        <v>64</v>
      </c>
      <c r="H5" s="558">
        <v>214</v>
      </c>
      <c r="I5" s="557">
        <v>4015.5</v>
      </c>
    </row>
    <row r="6" spans="1:9" s="122" customFormat="1" ht="18.95" customHeight="1">
      <c r="A6" s="576" t="s">
        <v>59</v>
      </c>
      <c r="B6" s="946" t="s">
        <v>120</v>
      </c>
      <c r="C6" s="575" t="s">
        <v>867</v>
      </c>
      <c r="D6" s="391">
        <v>1</v>
      </c>
      <c r="E6" s="394">
        <v>8.5</v>
      </c>
      <c r="F6" s="397">
        <v>35</v>
      </c>
      <c r="G6" s="397">
        <v>37</v>
      </c>
      <c r="H6" s="397">
        <v>72</v>
      </c>
      <c r="I6" s="394">
        <v>15</v>
      </c>
    </row>
    <row r="7" spans="1:9" s="122" customFormat="1" ht="18.95" customHeight="1">
      <c r="A7" s="576"/>
      <c r="B7" s="946" t="s">
        <v>869</v>
      </c>
      <c r="C7" s="575" t="s">
        <v>920</v>
      </c>
      <c r="D7" s="391">
        <v>1</v>
      </c>
      <c r="E7" s="394">
        <v>17.5</v>
      </c>
      <c r="F7" s="397">
        <v>7</v>
      </c>
      <c r="G7" s="397">
        <v>13</v>
      </c>
      <c r="H7" s="397">
        <v>20</v>
      </c>
      <c r="I7" s="394">
        <v>74</v>
      </c>
    </row>
    <row r="8" spans="1:9" s="122" customFormat="1" ht="18.95" customHeight="1">
      <c r="A8" s="576"/>
      <c r="B8" s="946" t="s">
        <v>87</v>
      </c>
      <c r="C8" s="575" t="s">
        <v>1143</v>
      </c>
      <c r="D8" s="391">
        <v>1</v>
      </c>
      <c r="E8" s="394">
        <v>140</v>
      </c>
      <c r="F8" s="397">
        <v>11</v>
      </c>
      <c r="G8" s="397">
        <v>3</v>
      </c>
      <c r="H8" s="397">
        <v>14</v>
      </c>
      <c r="I8" s="394">
        <v>74</v>
      </c>
    </row>
    <row r="9" spans="1:9" s="122" customFormat="1" ht="18.95" customHeight="1">
      <c r="A9" s="576"/>
      <c r="B9" s="946" t="s">
        <v>510</v>
      </c>
      <c r="C9" s="575" t="s">
        <v>1176</v>
      </c>
      <c r="D9" s="391">
        <v>1</v>
      </c>
      <c r="E9" s="394">
        <v>20</v>
      </c>
      <c r="F9" s="397">
        <v>3</v>
      </c>
      <c r="G9" s="397">
        <v>1</v>
      </c>
      <c r="H9" s="397">
        <v>4</v>
      </c>
      <c r="I9" s="394">
        <v>161.18700000000001</v>
      </c>
    </row>
    <row r="10" spans="1:9" s="122" customFormat="1" ht="18.95" customHeight="1">
      <c r="A10" s="576"/>
      <c r="B10" s="946" t="s">
        <v>72</v>
      </c>
      <c r="C10" s="575" t="s">
        <v>1301</v>
      </c>
      <c r="D10" s="391">
        <v>2</v>
      </c>
      <c r="E10" s="394">
        <v>28.6</v>
      </c>
      <c r="F10" s="397">
        <v>26</v>
      </c>
      <c r="G10" s="397">
        <v>14</v>
      </c>
      <c r="H10" s="397">
        <v>40</v>
      </c>
      <c r="I10" s="394">
        <v>146</v>
      </c>
    </row>
    <row r="11" spans="1:9" s="122" customFormat="1" ht="18.95" customHeight="1">
      <c r="A11" s="576" t="s">
        <v>819</v>
      </c>
      <c r="B11" s="946" t="s">
        <v>97</v>
      </c>
      <c r="C11" s="575" t="s">
        <v>135</v>
      </c>
      <c r="D11" s="391">
        <v>1</v>
      </c>
      <c r="E11" s="394">
        <v>48</v>
      </c>
      <c r="F11" s="397">
        <v>4</v>
      </c>
      <c r="G11" s="397">
        <v>1</v>
      </c>
      <c r="H11" s="397">
        <v>5</v>
      </c>
      <c r="I11" s="394">
        <v>386</v>
      </c>
    </row>
    <row r="12" spans="1:9" s="122" customFormat="1" ht="18.95" customHeight="1">
      <c r="A12" s="576"/>
      <c r="B12" s="946" t="s">
        <v>81</v>
      </c>
      <c r="C12" s="575" t="s">
        <v>834</v>
      </c>
      <c r="D12" s="391">
        <v>1</v>
      </c>
      <c r="E12" s="394">
        <v>7.5</v>
      </c>
      <c r="F12" s="397">
        <v>4</v>
      </c>
      <c r="G12" s="397">
        <v>0</v>
      </c>
      <c r="H12" s="397">
        <v>4</v>
      </c>
      <c r="I12" s="394">
        <v>82</v>
      </c>
    </row>
    <row r="13" spans="1:9" s="122" customFormat="1" ht="18.95" customHeight="1">
      <c r="A13" s="576" t="s">
        <v>127</v>
      </c>
      <c r="B13" s="946" t="s">
        <v>68</v>
      </c>
      <c r="C13" s="575" t="s">
        <v>156</v>
      </c>
      <c r="D13" s="391">
        <v>1</v>
      </c>
      <c r="E13" s="394">
        <v>20.131</v>
      </c>
      <c r="F13" s="397">
        <v>10</v>
      </c>
      <c r="G13" s="397">
        <v>0</v>
      </c>
      <c r="H13" s="397">
        <v>10</v>
      </c>
      <c r="I13" s="394">
        <v>218</v>
      </c>
    </row>
    <row r="14" spans="1:9" s="122" customFormat="1" ht="18.95" customHeight="1">
      <c r="A14" s="576"/>
      <c r="B14" s="946" t="s">
        <v>81</v>
      </c>
      <c r="C14" s="575" t="s">
        <v>834</v>
      </c>
      <c r="D14" s="391">
        <v>1</v>
      </c>
      <c r="E14" s="394">
        <v>4.1333359999999999</v>
      </c>
      <c r="F14" s="397">
        <v>8</v>
      </c>
      <c r="G14" s="397">
        <v>0</v>
      </c>
      <c r="H14" s="397">
        <v>8</v>
      </c>
      <c r="I14" s="394">
        <v>76.5</v>
      </c>
    </row>
    <row r="15" spans="1:9" s="122" customFormat="1" ht="18.95" customHeight="1">
      <c r="A15" s="576"/>
      <c r="B15" s="946" t="s">
        <v>77</v>
      </c>
      <c r="C15" s="575" t="s">
        <v>161</v>
      </c>
      <c r="D15" s="391">
        <v>1</v>
      </c>
      <c r="E15" s="394">
        <v>50</v>
      </c>
      <c r="F15" s="397">
        <v>15</v>
      </c>
      <c r="G15" s="397">
        <v>0</v>
      </c>
      <c r="H15" s="397">
        <v>15</v>
      </c>
      <c r="I15" s="394">
        <v>225</v>
      </c>
    </row>
    <row r="16" spans="1:9" s="122" customFormat="1" ht="18.95" customHeight="1">
      <c r="A16" s="576"/>
      <c r="B16" s="946" t="s">
        <v>134</v>
      </c>
      <c r="C16" s="575" t="s">
        <v>164</v>
      </c>
      <c r="D16" s="391">
        <v>1</v>
      </c>
      <c r="E16" s="394">
        <v>18.5</v>
      </c>
      <c r="F16" s="397">
        <v>5</v>
      </c>
      <c r="G16" s="397">
        <v>1</v>
      </c>
      <c r="H16" s="397">
        <v>6</v>
      </c>
      <c r="I16" s="394">
        <v>197.5</v>
      </c>
    </row>
    <row r="17" spans="1:9" s="122" customFormat="1" ht="18.95" customHeight="1">
      <c r="A17" s="576"/>
      <c r="B17" s="946" t="s">
        <v>25</v>
      </c>
      <c r="C17" s="575" t="s">
        <v>1302</v>
      </c>
      <c r="D17" s="391">
        <v>1</v>
      </c>
      <c r="E17" s="394">
        <v>180</v>
      </c>
      <c r="F17" s="397">
        <v>12</v>
      </c>
      <c r="G17" s="397">
        <v>0</v>
      </c>
      <c r="H17" s="397">
        <v>12</v>
      </c>
      <c r="I17" s="394">
        <v>29414.400000000001</v>
      </c>
    </row>
    <row r="18" spans="1:9" s="122" customFormat="1" ht="18.95" customHeight="1">
      <c r="A18" s="576"/>
      <c r="B18" s="946" t="s">
        <v>1300</v>
      </c>
      <c r="C18" s="575" t="s">
        <v>1303</v>
      </c>
      <c r="D18" s="391">
        <v>1</v>
      </c>
      <c r="E18" s="394">
        <v>87</v>
      </c>
      <c r="F18" s="397">
        <v>12</v>
      </c>
      <c r="G18" s="397">
        <v>0</v>
      </c>
      <c r="H18" s="397">
        <v>12</v>
      </c>
      <c r="I18" s="394">
        <v>17502</v>
      </c>
    </row>
    <row r="19" spans="1:9" s="122" customFormat="1" ht="18.95" customHeight="1">
      <c r="A19" s="576" t="s">
        <v>43</v>
      </c>
      <c r="B19" s="946" t="s">
        <v>111</v>
      </c>
      <c r="C19" s="575" t="s">
        <v>148</v>
      </c>
      <c r="D19" s="391">
        <v>1</v>
      </c>
      <c r="E19" s="394">
        <v>150</v>
      </c>
      <c r="F19" s="397">
        <v>8</v>
      </c>
      <c r="G19" s="397">
        <v>7</v>
      </c>
      <c r="H19" s="397">
        <v>15</v>
      </c>
      <c r="I19" s="394">
        <v>495</v>
      </c>
    </row>
    <row r="20" spans="1:9" s="122" customFormat="1" ht="18.95" customHeight="1">
      <c r="A20" s="576"/>
      <c r="B20" s="946" t="s">
        <v>440</v>
      </c>
      <c r="C20" s="575" t="s">
        <v>1304</v>
      </c>
      <c r="D20" s="391">
        <v>1</v>
      </c>
      <c r="E20" s="394">
        <v>39</v>
      </c>
      <c r="F20" s="397">
        <v>35</v>
      </c>
      <c r="G20" s="397">
        <v>25</v>
      </c>
      <c r="H20" s="397">
        <v>60</v>
      </c>
      <c r="I20" s="394">
        <v>1274</v>
      </c>
    </row>
    <row r="21" spans="1:9" s="122" customFormat="1" ht="18.95" customHeight="1">
      <c r="A21" s="576"/>
      <c r="B21" s="946" t="s">
        <v>1173</v>
      </c>
      <c r="C21" s="575" t="s">
        <v>1179</v>
      </c>
      <c r="D21" s="391">
        <v>1</v>
      </c>
      <c r="E21" s="394">
        <v>74</v>
      </c>
      <c r="F21" s="397">
        <v>20</v>
      </c>
      <c r="G21" s="397">
        <v>24</v>
      </c>
      <c r="H21" s="397">
        <v>44</v>
      </c>
      <c r="I21" s="394">
        <v>3255</v>
      </c>
    </row>
    <row r="22" spans="1:9" s="122" customFormat="1" ht="18.95" customHeight="1">
      <c r="A22" s="576"/>
      <c r="B22" s="946" t="s">
        <v>52</v>
      </c>
      <c r="C22" s="575" t="s">
        <v>158</v>
      </c>
      <c r="D22" s="391">
        <v>1</v>
      </c>
      <c r="E22" s="394">
        <v>145.29487298999999</v>
      </c>
      <c r="F22" s="397">
        <v>22</v>
      </c>
      <c r="G22" s="397">
        <v>4</v>
      </c>
      <c r="H22" s="397">
        <v>26</v>
      </c>
      <c r="I22" s="394">
        <v>430</v>
      </c>
    </row>
    <row r="23" spans="1:9" s="122" customFormat="1" ht="18.95" customHeight="1">
      <c r="A23" s="576"/>
      <c r="B23" s="946" t="s">
        <v>46</v>
      </c>
      <c r="C23" s="575" t="s">
        <v>919</v>
      </c>
      <c r="D23" s="391">
        <v>1</v>
      </c>
      <c r="E23" s="394">
        <v>23</v>
      </c>
      <c r="F23" s="397">
        <v>10</v>
      </c>
      <c r="G23" s="397">
        <v>20</v>
      </c>
      <c r="H23" s="397">
        <v>30</v>
      </c>
      <c r="I23" s="394">
        <v>487.5</v>
      </c>
    </row>
    <row r="24" spans="1:9" s="122" customFormat="1" ht="18.95" customHeight="1">
      <c r="A24" s="576"/>
      <c r="B24" s="946" t="s">
        <v>83</v>
      </c>
      <c r="C24" s="575" t="s">
        <v>159</v>
      </c>
      <c r="D24" s="391">
        <v>1</v>
      </c>
      <c r="E24" s="394">
        <v>33</v>
      </c>
      <c r="F24" s="397">
        <v>10</v>
      </c>
      <c r="G24" s="397">
        <v>10</v>
      </c>
      <c r="H24" s="397">
        <v>20</v>
      </c>
      <c r="I24" s="394">
        <v>455</v>
      </c>
    </row>
    <row r="25" spans="1:9" s="122" customFormat="1" ht="18.95" customHeight="1">
      <c r="A25" s="967"/>
      <c r="B25" s="947" t="s">
        <v>65</v>
      </c>
      <c r="C25" s="609" t="s">
        <v>166</v>
      </c>
      <c r="D25" s="643">
        <v>1</v>
      </c>
      <c r="E25" s="644">
        <v>12</v>
      </c>
      <c r="F25" s="272">
        <v>11</v>
      </c>
      <c r="G25" s="272">
        <v>5</v>
      </c>
      <c r="H25" s="272">
        <v>16</v>
      </c>
      <c r="I25" s="644">
        <v>216</v>
      </c>
    </row>
    <row r="26" spans="1:9" s="122" customFormat="1" ht="18.95" customHeight="1">
      <c r="A26" s="968"/>
      <c r="B26" s="969" t="s">
        <v>705</v>
      </c>
      <c r="C26" s="970" t="s">
        <v>706</v>
      </c>
      <c r="D26" s="971">
        <v>1</v>
      </c>
      <c r="E26" s="972">
        <v>450</v>
      </c>
      <c r="F26" s="973">
        <v>120</v>
      </c>
      <c r="G26" s="973">
        <v>20</v>
      </c>
      <c r="H26" s="973">
        <v>140</v>
      </c>
      <c r="I26" s="972">
        <v>480</v>
      </c>
    </row>
    <row r="27" spans="1:9" s="122" customFormat="1" ht="18.95" customHeight="1">
      <c r="A27" s="967" t="s">
        <v>30</v>
      </c>
      <c r="B27" s="947" t="s">
        <v>361</v>
      </c>
      <c r="C27" s="609" t="s">
        <v>1305</v>
      </c>
      <c r="D27" s="643">
        <v>1</v>
      </c>
      <c r="E27" s="644">
        <v>17</v>
      </c>
      <c r="F27" s="272">
        <v>12</v>
      </c>
      <c r="G27" s="272">
        <v>8</v>
      </c>
      <c r="H27" s="272">
        <v>20</v>
      </c>
      <c r="I27" s="644">
        <v>140</v>
      </c>
    </row>
    <row r="28" spans="1:9" s="122" customFormat="1" ht="18.95" customHeight="1">
      <c r="A28" s="967"/>
      <c r="B28" s="947" t="s">
        <v>111</v>
      </c>
      <c r="C28" s="609" t="s">
        <v>148</v>
      </c>
      <c r="D28" s="643">
        <v>1</v>
      </c>
      <c r="E28" s="644">
        <v>3.5</v>
      </c>
      <c r="F28" s="272">
        <v>7</v>
      </c>
      <c r="G28" s="272">
        <v>4</v>
      </c>
      <c r="H28" s="272">
        <v>11</v>
      </c>
      <c r="I28" s="644">
        <v>94</v>
      </c>
    </row>
    <row r="29" spans="1:9" s="122" customFormat="1" ht="18.95" customHeight="1">
      <c r="A29" s="967"/>
      <c r="B29" s="947" t="s">
        <v>126</v>
      </c>
      <c r="C29" s="609" t="s">
        <v>1112</v>
      </c>
      <c r="D29" s="643">
        <v>1</v>
      </c>
      <c r="E29" s="644">
        <v>151.52000000000001</v>
      </c>
      <c r="F29" s="272">
        <v>302</v>
      </c>
      <c r="G29" s="272">
        <v>200</v>
      </c>
      <c r="H29" s="272">
        <v>502</v>
      </c>
      <c r="I29" s="644">
        <v>7080</v>
      </c>
    </row>
    <row r="30" spans="1:9" s="122" customFormat="1" ht="18.95" customHeight="1">
      <c r="A30" s="967"/>
      <c r="B30" s="947" t="s">
        <v>68</v>
      </c>
      <c r="C30" s="609" t="s">
        <v>156</v>
      </c>
      <c r="D30" s="643">
        <v>1</v>
      </c>
      <c r="E30" s="644">
        <v>8</v>
      </c>
      <c r="F30" s="272">
        <v>6</v>
      </c>
      <c r="G30" s="272">
        <v>5</v>
      </c>
      <c r="H30" s="272">
        <v>11</v>
      </c>
      <c r="I30" s="644">
        <v>478</v>
      </c>
    </row>
    <row r="31" spans="1:9" s="122" customFormat="1" ht="18.95" customHeight="1">
      <c r="A31" s="967"/>
      <c r="B31" s="947" t="s">
        <v>29</v>
      </c>
      <c r="C31" s="609" t="s">
        <v>806</v>
      </c>
      <c r="D31" s="643">
        <v>1</v>
      </c>
      <c r="E31" s="644">
        <v>38.024999999999999</v>
      </c>
      <c r="F31" s="272">
        <v>12</v>
      </c>
      <c r="G31" s="272">
        <v>8</v>
      </c>
      <c r="H31" s="272">
        <v>20</v>
      </c>
      <c r="I31" s="644">
        <v>250</v>
      </c>
    </row>
    <row r="32" spans="1:9" s="122" customFormat="1" ht="18.95" customHeight="1">
      <c r="A32" s="967"/>
      <c r="B32" s="947" t="s">
        <v>46</v>
      </c>
      <c r="C32" s="609" t="s">
        <v>919</v>
      </c>
      <c r="D32" s="643">
        <v>1</v>
      </c>
      <c r="E32" s="644">
        <v>30.15</v>
      </c>
      <c r="F32" s="272">
        <v>10</v>
      </c>
      <c r="G32" s="272">
        <v>25</v>
      </c>
      <c r="H32" s="272">
        <v>35</v>
      </c>
      <c r="I32" s="644">
        <v>153</v>
      </c>
    </row>
    <row r="33" spans="1:9" s="122" customFormat="1" ht="18.95" customHeight="1">
      <c r="A33" s="967"/>
      <c r="B33" s="947" t="s">
        <v>81</v>
      </c>
      <c r="C33" s="609" t="s">
        <v>834</v>
      </c>
      <c r="D33" s="643">
        <v>1</v>
      </c>
      <c r="E33" s="644">
        <v>27</v>
      </c>
      <c r="F33" s="272">
        <v>7</v>
      </c>
      <c r="G33" s="272">
        <v>0</v>
      </c>
      <c r="H33" s="272">
        <v>7</v>
      </c>
      <c r="I33" s="644">
        <v>332.61</v>
      </c>
    </row>
    <row r="34" spans="1:9" s="122" customFormat="1" ht="18.95" customHeight="1">
      <c r="A34" s="967"/>
      <c r="B34" s="947" t="s">
        <v>579</v>
      </c>
      <c r="C34" s="609" t="s">
        <v>580</v>
      </c>
      <c r="D34" s="643">
        <v>1</v>
      </c>
      <c r="E34" s="644">
        <v>9.5</v>
      </c>
      <c r="F34" s="272">
        <v>13</v>
      </c>
      <c r="G34" s="272">
        <v>15</v>
      </c>
      <c r="H34" s="272">
        <v>28</v>
      </c>
      <c r="I34" s="644">
        <v>216.53</v>
      </c>
    </row>
    <row r="35" spans="1:9" s="122" customFormat="1" ht="18.95" customHeight="1">
      <c r="A35" s="967"/>
      <c r="B35" s="947" t="s">
        <v>77</v>
      </c>
      <c r="C35" s="609" t="s">
        <v>161</v>
      </c>
      <c r="D35" s="643">
        <v>1</v>
      </c>
      <c r="E35" s="644">
        <v>50</v>
      </c>
      <c r="F35" s="272">
        <v>20</v>
      </c>
      <c r="G35" s="272">
        <v>15</v>
      </c>
      <c r="H35" s="272">
        <v>35</v>
      </c>
      <c r="I35" s="644">
        <v>157</v>
      </c>
    </row>
    <row r="36" spans="1:9" s="122" customFormat="1" ht="18.95" customHeight="1">
      <c r="A36" s="967"/>
      <c r="B36" s="947" t="s">
        <v>601</v>
      </c>
      <c r="C36" s="609" t="s">
        <v>602</v>
      </c>
      <c r="D36" s="643">
        <v>1</v>
      </c>
      <c r="E36" s="644">
        <v>472</v>
      </c>
      <c r="F36" s="272">
        <v>390</v>
      </c>
      <c r="G36" s="272">
        <v>390</v>
      </c>
      <c r="H36" s="272">
        <v>780</v>
      </c>
      <c r="I36" s="644">
        <v>3956.08</v>
      </c>
    </row>
    <row r="37" spans="1:9" s="122" customFormat="1" ht="18.95" customHeight="1">
      <c r="A37" s="967"/>
      <c r="B37" s="947" t="s">
        <v>65</v>
      </c>
      <c r="C37" s="609" t="s">
        <v>166</v>
      </c>
      <c r="D37" s="643">
        <v>2</v>
      </c>
      <c r="E37" s="644">
        <v>81.400000000000006</v>
      </c>
      <c r="F37" s="272">
        <v>24</v>
      </c>
      <c r="G37" s="272">
        <v>9</v>
      </c>
      <c r="H37" s="272">
        <v>33</v>
      </c>
      <c r="I37" s="644">
        <v>425</v>
      </c>
    </row>
    <row r="38" spans="1:9" s="122" customFormat="1" ht="18.95" customHeight="1">
      <c r="A38" s="967"/>
      <c r="B38" s="947" t="s">
        <v>1297</v>
      </c>
      <c r="C38" s="609" t="s">
        <v>1306</v>
      </c>
      <c r="D38" s="643">
        <v>2</v>
      </c>
      <c r="E38" s="644">
        <v>63.14</v>
      </c>
      <c r="F38" s="272">
        <v>25</v>
      </c>
      <c r="G38" s="272">
        <v>16</v>
      </c>
      <c r="H38" s="272">
        <v>41</v>
      </c>
      <c r="I38" s="644">
        <v>702</v>
      </c>
    </row>
    <row r="39" spans="1:9" s="122" customFormat="1" ht="18.95" customHeight="1">
      <c r="A39" s="967"/>
      <c r="B39" s="947" t="s">
        <v>870</v>
      </c>
      <c r="C39" s="609" t="s">
        <v>1307</v>
      </c>
      <c r="D39" s="643">
        <v>1</v>
      </c>
      <c r="E39" s="644">
        <v>9.5</v>
      </c>
      <c r="F39" s="272">
        <v>13</v>
      </c>
      <c r="G39" s="272">
        <v>15</v>
      </c>
      <c r="H39" s="272">
        <v>28</v>
      </c>
      <c r="I39" s="644">
        <v>297.77</v>
      </c>
    </row>
    <row r="40" spans="1:9" s="122" customFormat="1" ht="18.95" customHeight="1">
      <c r="A40" s="967"/>
      <c r="B40" s="947" t="s">
        <v>89</v>
      </c>
      <c r="C40" s="609" t="s">
        <v>1308</v>
      </c>
      <c r="D40" s="643">
        <v>1</v>
      </c>
      <c r="E40" s="644">
        <v>40.6</v>
      </c>
      <c r="F40" s="272">
        <v>25</v>
      </c>
      <c r="G40" s="272">
        <v>18</v>
      </c>
      <c r="H40" s="272">
        <v>43</v>
      </c>
      <c r="I40" s="644">
        <v>1018.34</v>
      </c>
    </row>
    <row r="41" spans="1:9" s="122" customFormat="1" ht="18.95" customHeight="1">
      <c r="A41" s="967"/>
      <c r="B41" s="947" t="s">
        <v>660</v>
      </c>
      <c r="C41" s="609" t="s">
        <v>1309</v>
      </c>
      <c r="D41" s="643">
        <v>1</v>
      </c>
      <c r="E41" s="644">
        <v>12</v>
      </c>
      <c r="F41" s="272">
        <v>15</v>
      </c>
      <c r="G41" s="272">
        <v>40</v>
      </c>
      <c r="H41" s="272">
        <v>55</v>
      </c>
      <c r="I41" s="644">
        <v>114</v>
      </c>
    </row>
    <row r="42" spans="1:9" s="122" customFormat="1" ht="18.95" customHeight="1">
      <c r="A42" s="967"/>
      <c r="B42" s="947" t="s">
        <v>871</v>
      </c>
      <c r="C42" s="609" t="s">
        <v>169</v>
      </c>
      <c r="D42" s="643">
        <v>3</v>
      </c>
      <c r="E42" s="644">
        <v>199.3</v>
      </c>
      <c r="F42" s="272">
        <v>82</v>
      </c>
      <c r="G42" s="272">
        <v>46</v>
      </c>
      <c r="H42" s="272">
        <v>128</v>
      </c>
      <c r="I42" s="644">
        <v>7208.47</v>
      </c>
    </row>
    <row r="43" spans="1:9" s="87" customFormat="1" ht="21.95" customHeight="1">
      <c r="A43" s="967" t="s">
        <v>275</v>
      </c>
      <c r="B43" s="947" t="s">
        <v>105</v>
      </c>
      <c r="C43" s="609" t="s">
        <v>1310</v>
      </c>
      <c r="D43" s="272">
        <v>1</v>
      </c>
      <c r="E43" s="610">
        <v>67.5</v>
      </c>
      <c r="F43" s="272">
        <v>3</v>
      </c>
      <c r="G43" s="272">
        <v>3</v>
      </c>
      <c r="H43" s="272">
        <v>6</v>
      </c>
      <c r="I43" s="610">
        <v>324</v>
      </c>
    </row>
    <row r="44" spans="1:9" s="87" customFormat="1" ht="21.95" customHeight="1">
      <c r="A44" s="967" t="s">
        <v>821</v>
      </c>
      <c r="B44" s="947" t="s">
        <v>81</v>
      </c>
      <c r="C44" s="609" t="s">
        <v>834</v>
      </c>
      <c r="D44" s="272">
        <v>1</v>
      </c>
      <c r="E44" s="610">
        <v>23</v>
      </c>
      <c r="F44" s="272">
        <v>4</v>
      </c>
      <c r="G44" s="272">
        <v>0</v>
      </c>
      <c r="H44" s="272">
        <v>4</v>
      </c>
      <c r="I44" s="610">
        <v>264</v>
      </c>
    </row>
    <row r="45" spans="1:9" s="87" customFormat="1" ht="21.95" customHeight="1">
      <c r="A45" s="967"/>
      <c r="B45" s="947" t="s">
        <v>698</v>
      </c>
      <c r="C45" s="609" t="s">
        <v>859</v>
      </c>
      <c r="D45" s="272">
        <v>1</v>
      </c>
      <c r="E45" s="610">
        <v>100</v>
      </c>
      <c r="F45" s="272">
        <v>1</v>
      </c>
      <c r="G45" s="272">
        <v>0</v>
      </c>
      <c r="H45" s="272">
        <v>1</v>
      </c>
      <c r="I45" s="610">
        <v>12822.13</v>
      </c>
    </row>
    <row r="46" spans="1:9" s="122" customFormat="1" ht="18.95" customHeight="1">
      <c r="A46" s="967" t="s">
        <v>125</v>
      </c>
      <c r="B46" s="947" t="s">
        <v>70</v>
      </c>
      <c r="C46" s="609" t="s">
        <v>139</v>
      </c>
      <c r="D46" s="643">
        <v>1</v>
      </c>
      <c r="E46" s="644">
        <v>1.1000000000000001</v>
      </c>
      <c r="F46" s="272">
        <v>5</v>
      </c>
      <c r="G46" s="272">
        <v>0</v>
      </c>
      <c r="H46" s="272">
        <v>5</v>
      </c>
      <c r="I46" s="644">
        <v>370</v>
      </c>
    </row>
    <row r="47" spans="1:9" s="122" customFormat="1" ht="18.95" customHeight="1">
      <c r="A47" s="967"/>
      <c r="B47" s="947" t="s">
        <v>56</v>
      </c>
      <c r="C47" s="609" t="s">
        <v>843</v>
      </c>
      <c r="D47" s="643">
        <v>1</v>
      </c>
      <c r="E47" s="644">
        <v>45</v>
      </c>
      <c r="F47" s="272">
        <v>10</v>
      </c>
      <c r="G47" s="272">
        <v>0</v>
      </c>
      <c r="H47" s="272">
        <v>10</v>
      </c>
      <c r="I47" s="644">
        <v>1874.35</v>
      </c>
    </row>
    <row r="48" spans="1:9" s="122" customFormat="1" ht="18.95" customHeight="1">
      <c r="A48" s="967"/>
      <c r="B48" s="947" t="s">
        <v>81</v>
      </c>
      <c r="C48" s="609" t="s">
        <v>834</v>
      </c>
      <c r="D48" s="643">
        <v>1</v>
      </c>
      <c r="E48" s="644">
        <v>13</v>
      </c>
      <c r="F48" s="272">
        <v>6</v>
      </c>
      <c r="G48" s="272">
        <v>2</v>
      </c>
      <c r="H48" s="272">
        <v>8</v>
      </c>
      <c r="I48" s="644">
        <v>74.55</v>
      </c>
    </row>
    <row r="49" spans="1:9" s="122" customFormat="1" ht="18.95" customHeight="1">
      <c r="A49" s="967" t="s">
        <v>58</v>
      </c>
      <c r="B49" s="947" t="s">
        <v>106</v>
      </c>
      <c r="C49" s="609" t="s">
        <v>140</v>
      </c>
      <c r="D49" s="643">
        <v>1</v>
      </c>
      <c r="E49" s="644">
        <v>1.5</v>
      </c>
      <c r="F49" s="272">
        <v>2</v>
      </c>
      <c r="G49" s="272">
        <v>2</v>
      </c>
      <c r="H49" s="272">
        <v>4</v>
      </c>
      <c r="I49" s="644">
        <v>300</v>
      </c>
    </row>
    <row r="50" spans="1:9" s="87" customFormat="1" ht="21.95" customHeight="1">
      <c r="A50" s="968"/>
      <c r="B50" s="969" t="s">
        <v>365</v>
      </c>
      <c r="C50" s="970" t="s">
        <v>366</v>
      </c>
      <c r="D50" s="973">
        <v>1</v>
      </c>
      <c r="E50" s="974">
        <v>15.75</v>
      </c>
      <c r="F50" s="973">
        <v>5</v>
      </c>
      <c r="G50" s="973">
        <v>7</v>
      </c>
      <c r="H50" s="973">
        <v>12</v>
      </c>
      <c r="I50" s="974">
        <v>173.48</v>
      </c>
    </row>
    <row r="51" spans="1:9" s="87" customFormat="1" ht="21.95" customHeight="1">
      <c r="A51" s="967"/>
      <c r="B51" s="947" t="s">
        <v>81</v>
      </c>
      <c r="C51" s="609" t="s">
        <v>834</v>
      </c>
      <c r="D51" s="272">
        <v>1</v>
      </c>
      <c r="E51" s="610">
        <v>14</v>
      </c>
      <c r="F51" s="272">
        <v>6</v>
      </c>
      <c r="G51" s="272">
        <v>0</v>
      </c>
      <c r="H51" s="272">
        <v>6</v>
      </c>
      <c r="I51" s="610">
        <v>99.83</v>
      </c>
    </row>
    <row r="52" spans="1:9" s="87" customFormat="1" ht="21.95" customHeight="1">
      <c r="A52" s="967" t="s">
        <v>67</v>
      </c>
      <c r="B52" s="947" t="s">
        <v>866</v>
      </c>
      <c r="C52" s="609" t="s">
        <v>833</v>
      </c>
      <c r="D52" s="272">
        <v>1</v>
      </c>
      <c r="E52" s="610">
        <v>8.8000000000000007</v>
      </c>
      <c r="F52" s="272">
        <v>5</v>
      </c>
      <c r="G52" s="272">
        <v>0</v>
      </c>
      <c r="H52" s="272">
        <v>5</v>
      </c>
      <c r="I52" s="610">
        <v>231</v>
      </c>
    </row>
    <row r="53" spans="1:9" s="87" customFormat="1" ht="21.95" customHeight="1">
      <c r="A53" s="967"/>
      <c r="B53" s="947" t="s">
        <v>56</v>
      </c>
      <c r="C53" s="609" t="s">
        <v>843</v>
      </c>
      <c r="D53" s="958">
        <v>1</v>
      </c>
      <c r="E53" s="644">
        <v>38</v>
      </c>
      <c r="F53" s="958">
        <v>5</v>
      </c>
      <c r="G53" s="958">
        <v>2</v>
      </c>
      <c r="H53" s="958">
        <v>7</v>
      </c>
      <c r="I53" s="644">
        <v>497.08</v>
      </c>
    </row>
    <row r="54" spans="1:9" s="87" customFormat="1" ht="21.95" customHeight="1">
      <c r="A54" s="967"/>
      <c r="B54" s="947" t="s">
        <v>81</v>
      </c>
      <c r="C54" s="609" t="s">
        <v>834</v>
      </c>
      <c r="D54" s="318">
        <v>2</v>
      </c>
      <c r="E54" s="611">
        <v>21.33</v>
      </c>
      <c r="F54" s="318">
        <v>11</v>
      </c>
      <c r="G54" s="318">
        <v>1</v>
      </c>
      <c r="H54" s="318">
        <v>12</v>
      </c>
      <c r="I54" s="611">
        <v>179.22</v>
      </c>
    </row>
    <row r="55" spans="1:9" s="87" customFormat="1" ht="21.95" customHeight="1">
      <c r="A55" s="967" t="s">
        <v>114</v>
      </c>
      <c r="B55" s="947" t="s">
        <v>106</v>
      </c>
      <c r="C55" s="609" t="s">
        <v>140</v>
      </c>
      <c r="D55" s="958">
        <v>1</v>
      </c>
      <c r="E55" s="644">
        <v>13</v>
      </c>
      <c r="F55" s="958">
        <v>5</v>
      </c>
      <c r="G55" s="958">
        <v>0</v>
      </c>
      <c r="H55" s="958">
        <v>5</v>
      </c>
      <c r="I55" s="644">
        <v>900</v>
      </c>
    </row>
    <row r="56" spans="1:9" s="122" customFormat="1" ht="18.95" customHeight="1">
      <c r="A56" s="967" t="s">
        <v>69</v>
      </c>
      <c r="B56" s="947" t="s">
        <v>42</v>
      </c>
      <c r="C56" s="609" t="s">
        <v>1146</v>
      </c>
      <c r="D56" s="643">
        <v>2</v>
      </c>
      <c r="E56" s="644">
        <v>72</v>
      </c>
      <c r="F56" s="272">
        <v>50</v>
      </c>
      <c r="G56" s="272">
        <v>80</v>
      </c>
      <c r="H56" s="272">
        <v>130</v>
      </c>
      <c r="I56" s="644">
        <v>928</v>
      </c>
    </row>
    <row r="57" spans="1:9" s="122" customFormat="1" ht="18.95" customHeight="1">
      <c r="A57" s="967"/>
      <c r="B57" s="947" t="s">
        <v>46</v>
      </c>
      <c r="C57" s="609" t="s">
        <v>919</v>
      </c>
      <c r="D57" s="643">
        <v>1</v>
      </c>
      <c r="E57" s="644">
        <v>15</v>
      </c>
      <c r="F57" s="272">
        <v>17</v>
      </c>
      <c r="G57" s="272">
        <v>0</v>
      </c>
      <c r="H57" s="272">
        <v>17</v>
      </c>
      <c r="I57" s="644">
        <v>489</v>
      </c>
    </row>
    <row r="58" spans="1:9" s="122" customFormat="1" ht="18.95" customHeight="1">
      <c r="A58" s="967"/>
      <c r="B58" s="947" t="s">
        <v>65</v>
      </c>
      <c r="C58" s="609" t="s">
        <v>166</v>
      </c>
      <c r="D58" s="643">
        <v>1</v>
      </c>
      <c r="E58" s="644">
        <v>1.02</v>
      </c>
      <c r="F58" s="272">
        <v>14</v>
      </c>
      <c r="G58" s="272">
        <v>8</v>
      </c>
      <c r="H58" s="272">
        <v>22</v>
      </c>
      <c r="I58" s="644">
        <v>151.5</v>
      </c>
    </row>
    <row r="59" spans="1:9" s="122" customFormat="1" ht="18.95" customHeight="1">
      <c r="A59" s="967" t="s">
        <v>71</v>
      </c>
      <c r="B59" s="947" t="s">
        <v>866</v>
      </c>
      <c r="C59" s="609" t="s">
        <v>833</v>
      </c>
      <c r="D59" s="643">
        <v>1</v>
      </c>
      <c r="E59" s="644">
        <v>12</v>
      </c>
      <c r="F59" s="272">
        <v>4</v>
      </c>
      <c r="G59" s="272">
        <v>0</v>
      </c>
      <c r="H59" s="272">
        <v>4</v>
      </c>
      <c r="I59" s="644">
        <v>130</v>
      </c>
    </row>
    <row r="60" spans="1:9" s="122" customFormat="1" ht="18.95" customHeight="1">
      <c r="A60" s="967"/>
      <c r="B60" s="947" t="s">
        <v>120</v>
      </c>
      <c r="C60" s="609" t="s">
        <v>867</v>
      </c>
      <c r="D60" s="643">
        <v>1</v>
      </c>
      <c r="E60" s="644">
        <v>0.37440000000000001</v>
      </c>
      <c r="F60" s="272">
        <v>10</v>
      </c>
      <c r="G60" s="272">
        <v>290</v>
      </c>
      <c r="H60" s="272">
        <v>300</v>
      </c>
      <c r="I60" s="644">
        <v>251.2</v>
      </c>
    </row>
    <row r="61" spans="1:9" s="122" customFormat="1" ht="18.95" customHeight="1">
      <c r="A61" s="967"/>
      <c r="B61" s="947" t="s">
        <v>68</v>
      </c>
      <c r="C61" s="609" t="s">
        <v>156</v>
      </c>
      <c r="D61" s="643">
        <v>1</v>
      </c>
      <c r="E61" s="644">
        <v>2.2000000000000002</v>
      </c>
      <c r="F61" s="272">
        <v>4</v>
      </c>
      <c r="G61" s="272">
        <v>2</v>
      </c>
      <c r="H61" s="272">
        <v>6</v>
      </c>
      <c r="I61" s="644">
        <v>139.5</v>
      </c>
    </row>
    <row r="62" spans="1:9" s="122" customFormat="1" ht="18.95" customHeight="1">
      <c r="A62" s="967"/>
      <c r="B62" s="947" t="s">
        <v>56</v>
      </c>
      <c r="C62" s="609" t="s">
        <v>843</v>
      </c>
      <c r="D62" s="643">
        <v>2</v>
      </c>
      <c r="E62" s="644">
        <v>70.400000000000006</v>
      </c>
      <c r="F62" s="272">
        <v>10</v>
      </c>
      <c r="G62" s="272">
        <v>3</v>
      </c>
      <c r="H62" s="272">
        <v>13</v>
      </c>
      <c r="I62" s="644">
        <v>3454.75</v>
      </c>
    </row>
    <row r="63" spans="1:9" s="122" customFormat="1" ht="18.95" customHeight="1">
      <c r="A63" s="967"/>
      <c r="B63" s="947" t="s">
        <v>81</v>
      </c>
      <c r="C63" s="609" t="s">
        <v>834</v>
      </c>
      <c r="D63" s="643">
        <v>2</v>
      </c>
      <c r="E63" s="644">
        <v>27.5</v>
      </c>
      <c r="F63" s="272">
        <v>40</v>
      </c>
      <c r="G63" s="272">
        <v>21</v>
      </c>
      <c r="H63" s="272">
        <v>61</v>
      </c>
      <c r="I63" s="644">
        <v>954.3</v>
      </c>
    </row>
    <row r="64" spans="1:9" s="122" customFormat="1" ht="18.95" customHeight="1">
      <c r="A64" s="967"/>
      <c r="B64" s="947" t="s">
        <v>698</v>
      </c>
      <c r="C64" s="609" t="s">
        <v>859</v>
      </c>
      <c r="D64" s="643">
        <v>1</v>
      </c>
      <c r="E64" s="644">
        <v>40</v>
      </c>
      <c r="F64" s="272">
        <v>2</v>
      </c>
      <c r="G64" s="272">
        <v>0</v>
      </c>
      <c r="H64" s="272">
        <v>2</v>
      </c>
      <c r="I64" s="644">
        <v>4687.1899999999996</v>
      </c>
    </row>
    <row r="65" spans="1:9" s="122" customFormat="1" ht="18.95" customHeight="1">
      <c r="A65" s="967" t="s">
        <v>831</v>
      </c>
      <c r="B65" s="947" t="s">
        <v>866</v>
      </c>
      <c r="C65" s="609" t="s">
        <v>833</v>
      </c>
      <c r="D65" s="643">
        <v>1</v>
      </c>
      <c r="E65" s="644">
        <v>95</v>
      </c>
      <c r="F65" s="272">
        <v>11</v>
      </c>
      <c r="G65" s="272">
        <v>9</v>
      </c>
      <c r="H65" s="272">
        <v>20</v>
      </c>
      <c r="I65" s="644">
        <v>1732.5</v>
      </c>
    </row>
    <row r="66" spans="1:9" s="122" customFormat="1" ht="18.95" customHeight="1">
      <c r="A66" s="967" t="s">
        <v>844</v>
      </c>
      <c r="B66" s="947" t="s">
        <v>103</v>
      </c>
      <c r="C66" s="609" t="s">
        <v>137</v>
      </c>
      <c r="D66" s="643">
        <v>1</v>
      </c>
      <c r="E66" s="644">
        <v>126.5</v>
      </c>
      <c r="F66" s="272">
        <v>4</v>
      </c>
      <c r="G66" s="272">
        <v>2</v>
      </c>
      <c r="H66" s="272">
        <v>6</v>
      </c>
      <c r="I66" s="644">
        <v>383.5</v>
      </c>
    </row>
    <row r="67" spans="1:9" s="122" customFormat="1" ht="18.95" customHeight="1">
      <c r="A67" s="967"/>
      <c r="B67" s="947" t="s">
        <v>70</v>
      </c>
      <c r="C67" s="609" t="s">
        <v>139</v>
      </c>
      <c r="D67" s="643">
        <v>1</v>
      </c>
      <c r="E67" s="644">
        <v>24</v>
      </c>
      <c r="F67" s="272">
        <v>3</v>
      </c>
      <c r="G67" s="272">
        <v>0</v>
      </c>
      <c r="H67" s="272">
        <v>3</v>
      </c>
      <c r="I67" s="644">
        <v>240</v>
      </c>
    </row>
    <row r="68" spans="1:9" s="122" customFormat="1" ht="18.95" customHeight="1">
      <c r="A68" s="967" t="s">
        <v>47</v>
      </c>
      <c r="B68" s="947" t="s">
        <v>31</v>
      </c>
      <c r="C68" s="609" t="s">
        <v>1144</v>
      </c>
      <c r="D68" s="643">
        <v>1</v>
      </c>
      <c r="E68" s="644">
        <v>86.5</v>
      </c>
      <c r="F68" s="272">
        <v>3</v>
      </c>
      <c r="G68" s="272">
        <v>7</v>
      </c>
      <c r="H68" s="272">
        <v>10</v>
      </c>
      <c r="I68" s="644">
        <v>491.8</v>
      </c>
    </row>
    <row r="69" spans="1:9" s="122" customFormat="1" ht="18.95" customHeight="1">
      <c r="A69" s="967"/>
      <c r="B69" s="947" t="s">
        <v>39</v>
      </c>
      <c r="C69" s="609" t="s">
        <v>1122</v>
      </c>
      <c r="D69" s="643">
        <v>1</v>
      </c>
      <c r="E69" s="644">
        <v>23</v>
      </c>
      <c r="F69" s="272">
        <v>13</v>
      </c>
      <c r="G69" s="272">
        <v>5</v>
      </c>
      <c r="H69" s="272">
        <v>18</v>
      </c>
      <c r="I69" s="644">
        <v>109.8</v>
      </c>
    </row>
    <row r="70" spans="1:9" s="122" customFormat="1" ht="18.95" customHeight="1">
      <c r="A70" s="967"/>
      <c r="B70" s="947" t="s">
        <v>367</v>
      </c>
      <c r="C70" s="609" t="s">
        <v>368</v>
      </c>
      <c r="D70" s="643">
        <v>1</v>
      </c>
      <c r="E70" s="644">
        <v>20</v>
      </c>
      <c r="F70" s="272">
        <v>10</v>
      </c>
      <c r="G70" s="272">
        <v>0</v>
      </c>
      <c r="H70" s="272">
        <v>10</v>
      </c>
      <c r="I70" s="644">
        <v>299</v>
      </c>
    </row>
    <row r="71" spans="1:9" s="122" customFormat="1" ht="18.95" customHeight="1">
      <c r="A71" s="967"/>
      <c r="B71" s="947" t="s">
        <v>870</v>
      </c>
      <c r="C71" s="609" t="s">
        <v>1307</v>
      </c>
      <c r="D71" s="643">
        <v>1</v>
      </c>
      <c r="E71" s="644">
        <v>58</v>
      </c>
      <c r="F71" s="272">
        <v>13</v>
      </c>
      <c r="G71" s="272">
        <v>25</v>
      </c>
      <c r="H71" s="272">
        <v>38</v>
      </c>
      <c r="I71" s="644">
        <v>72.66</v>
      </c>
    </row>
    <row r="72" spans="1:9" s="122" customFormat="1" ht="18.95" customHeight="1">
      <c r="A72" s="967" t="s">
        <v>857</v>
      </c>
      <c r="B72" s="947" t="s">
        <v>108</v>
      </c>
      <c r="C72" s="609" t="s">
        <v>1147</v>
      </c>
      <c r="D72" s="643">
        <v>1</v>
      </c>
      <c r="E72" s="644">
        <v>0.85</v>
      </c>
      <c r="F72" s="272">
        <v>4</v>
      </c>
      <c r="G72" s="272">
        <v>0</v>
      </c>
      <c r="H72" s="272">
        <v>4</v>
      </c>
      <c r="I72" s="644">
        <v>55.5</v>
      </c>
    </row>
    <row r="73" spans="1:9" s="122" customFormat="1" ht="18.95" customHeight="1">
      <c r="A73" s="967" t="s">
        <v>823</v>
      </c>
      <c r="B73" s="947" t="s">
        <v>866</v>
      </c>
      <c r="C73" s="609" t="s">
        <v>833</v>
      </c>
      <c r="D73" s="643">
        <v>1</v>
      </c>
      <c r="E73" s="644">
        <v>115</v>
      </c>
      <c r="F73" s="272">
        <v>9</v>
      </c>
      <c r="G73" s="272">
        <v>5</v>
      </c>
      <c r="H73" s="272">
        <v>14</v>
      </c>
      <c r="I73" s="644">
        <v>675</v>
      </c>
    </row>
    <row r="74" spans="1:9" s="122" customFormat="1" ht="18.95" customHeight="1">
      <c r="A74" s="968" t="s">
        <v>797</v>
      </c>
      <c r="B74" s="969" t="s">
        <v>93</v>
      </c>
      <c r="C74" s="970" t="s">
        <v>138</v>
      </c>
      <c r="D74" s="971">
        <v>1</v>
      </c>
      <c r="E74" s="972">
        <v>212</v>
      </c>
      <c r="F74" s="973">
        <v>16</v>
      </c>
      <c r="G74" s="973">
        <v>2</v>
      </c>
      <c r="H74" s="973">
        <v>18</v>
      </c>
      <c r="I74" s="972">
        <v>2066</v>
      </c>
    </row>
    <row r="75" spans="1:9" s="122" customFormat="1" ht="18.95" customHeight="1">
      <c r="A75" s="967"/>
      <c r="B75" s="947" t="s">
        <v>56</v>
      </c>
      <c r="C75" s="609" t="s">
        <v>843</v>
      </c>
      <c r="D75" s="643">
        <v>1</v>
      </c>
      <c r="E75" s="644">
        <v>14.3</v>
      </c>
      <c r="F75" s="272">
        <v>3</v>
      </c>
      <c r="G75" s="272">
        <v>2</v>
      </c>
      <c r="H75" s="272">
        <v>5</v>
      </c>
      <c r="I75" s="644">
        <v>481</v>
      </c>
    </row>
    <row r="76" spans="1:9" s="122" customFormat="1" ht="18.95" customHeight="1">
      <c r="A76" s="967" t="s">
        <v>32</v>
      </c>
      <c r="B76" s="947" t="s">
        <v>321</v>
      </c>
      <c r="C76" s="609" t="s">
        <v>322</v>
      </c>
      <c r="D76" s="643">
        <v>1</v>
      </c>
      <c r="E76" s="644">
        <v>23.5</v>
      </c>
      <c r="F76" s="272">
        <v>7</v>
      </c>
      <c r="G76" s="272">
        <v>24</v>
      </c>
      <c r="H76" s="272">
        <v>31</v>
      </c>
      <c r="I76" s="644">
        <v>73.48</v>
      </c>
    </row>
    <row r="77" spans="1:9" s="122" customFormat="1" ht="18.95" customHeight="1">
      <c r="A77" s="967"/>
      <c r="B77" s="947" t="s">
        <v>75</v>
      </c>
      <c r="C77" s="609" t="s">
        <v>939</v>
      </c>
      <c r="D77" s="643">
        <v>1</v>
      </c>
      <c r="E77" s="644">
        <v>0</v>
      </c>
      <c r="F77" s="272">
        <v>6</v>
      </c>
      <c r="G77" s="272">
        <v>11</v>
      </c>
      <c r="H77" s="272">
        <v>17</v>
      </c>
      <c r="I77" s="644">
        <v>62.49</v>
      </c>
    </row>
    <row r="78" spans="1:9" s="122" customFormat="1" ht="18.95" customHeight="1">
      <c r="A78" s="967"/>
      <c r="B78" s="947" t="s">
        <v>39</v>
      </c>
      <c r="C78" s="609" t="s">
        <v>1122</v>
      </c>
      <c r="D78" s="643">
        <v>1</v>
      </c>
      <c r="E78" s="644">
        <v>20</v>
      </c>
      <c r="F78" s="272">
        <v>30</v>
      </c>
      <c r="G78" s="272">
        <v>30</v>
      </c>
      <c r="H78" s="272">
        <v>60</v>
      </c>
      <c r="I78" s="644">
        <v>66.989999999999995</v>
      </c>
    </row>
    <row r="79" spans="1:9" s="122" customFormat="1" ht="18.95" customHeight="1">
      <c r="A79" s="967"/>
      <c r="B79" s="947" t="s">
        <v>81</v>
      </c>
      <c r="C79" s="609" t="s">
        <v>834</v>
      </c>
      <c r="D79" s="643">
        <v>1</v>
      </c>
      <c r="E79" s="644">
        <v>3.04</v>
      </c>
      <c r="F79" s="272">
        <v>8</v>
      </c>
      <c r="G79" s="272">
        <v>1</v>
      </c>
      <c r="H79" s="272">
        <v>9</v>
      </c>
      <c r="I79" s="644">
        <v>150</v>
      </c>
    </row>
    <row r="80" spans="1:9" s="122" customFormat="1" ht="18.95" customHeight="1">
      <c r="A80" s="967"/>
      <c r="B80" s="947" t="s">
        <v>65</v>
      </c>
      <c r="C80" s="609" t="s">
        <v>166</v>
      </c>
      <c r="D80" s="643">
        <v>1</v>
      </c>
      <c r="E80" s="644">
        <v>18.755700000000001</v>
      </c>
      <c r="F80" s="272">
        <v>8</v>
      </c>
      <c r="G80" s="272">
        <v>3</v>
      </c>
      <c r="H80" s="272">
        <v>11</v>
      </c>
      <c r="I80" s="644">
        <v>73.2</v>
      </c>
    </row>
    <row r="81" spans="1:9" s="122" customFormat="1" ht="18.95" customHeight="1">
      <c r="A81" s="967"/>
      <c r="B81" s="947" t="s">
        <v>698</v>
      </c>
      <c r="C81" s="609" t="s">
        <v>859</v>
      </c>
      <c r="D81" s="643">
        <v>1</v>
      </c>
      <c r="E81" s="644">
        <v>81.180899999999994</v>
      </c>
      <c r="F81" s="272">
        <v>2</v>
      </c>
      <c r="G81" s="272">
        <v>0</v>
      </c>
      <c r="H81" s="272">
        <v>2</v>
      </c>
      <c r="I81" s="644">
        <v>7961.79</v>
      </c>
    </row>
    <row r="82" spans="1:9" s="122" customFormat="1" ht="18.95" customHeight="1">
      <c r="A82" s="967"/>
      <c r="B82" s="947" t="s">
        <v>705</v>
      </c>
      <c r="C82" s="609" t="s">
        <v>706</v>
      </c>
      <c r="D82" s="643">
        <v>1</v>
      </c>
      <c r="E82" s="644">
        <v>51.117920230000003</v>
      </c>
      <c r="F82" s="272">
        <v>21</v>
      </c>
      <c r="G82" s="272">
        <v>14</v>
      </c>
      <c r="H82" s="272">
        <v>35</v>
      </c>
      <c r="I82" s="644">
        <v>96.78</v>
      </c>
    </row>
    <row r="83" spans="1:9" s="122" customFormat="1" ht="18.95" customHeight="1">
      <c r="A83" s="967"/>
      <c r="B83" s="947" t="s">
        <v>1298</v>
      </c>
      <c r="C83" s="609" t="s">
        <v>167</v>
      </c>
      <c r="D83" s="643">
        <v>1</v>
      </c>
      <c r="E83" s="644">
        <v>25.75</v>
      </c>
      <c r="F83" s="272">
        <v>9</v>
      </c>
      <c r="G83" s="272">
        <v>3</v>
      </c>
      <c r="H83" s="272">
        <v>12</v>
      </c>
      <c r="I83" s="644">
        <v>187.26</v>
      </c>
    </row>
    <row r="84" spans="1:9" s="122" customFormat="1" ht="18.95" customHeight="1">
      <c r="A84" s="967"/>
      <c r="B84" s="947" t="s">
        <v>871</v>
      </c>
      <c r="C84" s="609" t="s">
        <v>169</v>
      </c>
      <c r="D84" s="643">
        <v>2</v>
      </c>
      <c r="E84" s="644">
        <v>100</v>
      </c>
      <c r="F84" s="272">
        <v>39</v>
      </c>
      <c r="G84" s="272">
        <v>17</v>
      </c>
      <c r="H84" s="272">
        <v>56</v>
      </c>
      <c r="I84" s="644">
        <v>2500.96</v>
      </c>
    </row>
    <row r="85" spans="1:9" s="122" customFormat="1" ht="18.95" customHeight="1">
      <c r="A85" s="967" t="s">
        <v>38</v>
      </c>
      <c r="B85" s="947" t="s">
        <v>70</v>
      </c>
      <c r="C85" s="609" t="s">
        <v>139</v>
      </c>
      <c r="D85" s="643">
        <v>1</v>
      </c>
      <c r="E85" s="644">
        <v>32</v>
      </c>
      <c r="F85" s="272">
        <v>8</v>
      </c>
      <c r="G85" s="272">
        <v>0</v>
      </c>
      <c r="H85" s="272">
        <v>8</v>
      </c>
      <c r="I85" s="644">
        <v>1850</v>
      </c>
    </row>
    <row r="86" spans="1:9" s="122" customFormat="1" ht="18.95" customHeight="1">
      <c r="A86" s="967"/>
      <c r="B86" s="947" t="s">
        <v>1298</v>
      </c>
      <c r="C86" s="609" t="s">
        <v>167</v>
      </c>
      <c r="D86" s="643">
        <v>1</v>
      </c>
      <c r="E86" s="644">
        <v>30</v>
      </c>
      <c r="F86" s="272">
        <v>13</v>
      </c>
      <c r="G86" s="272">
        <v>5</v>
      </c>
      <c r="H86" s="272">
        <v>18</v>
      </c>
      <c r="I86" s="644">
        <v>229.46</v>
      </c>
    </row>
    <row r="87" spans="1:9" s="122" customFormat="1" ht="18.95" customHeight="1">
      <c r="A87" s="967" t="s">
        <v>845</v>
      </c>
      <c r="B87" s="947" t="s">
        <v>124</v>
      </c>
      <c r="C87" s="609" t="s">
        <v>136</v>
      </c>
      <c r="D87" s="643">
        <v>1</v>
      </c>
      <c r="E87" s="644">
        <v>10</v>
      </c>
      <c r="F87" s="272">
        <v>2</v>
      </c>
      <c r="G87" s="272">
        <v>1</v>
      </c>
      <c r="H87" s="272">
        <v>3</v>
      </c>
      <c r="I87" s="644">
        <v>486</v>
      </c>
    </row>
    <row r="88" spans="1:9" s="122" customFormat="1" ht="18.95" customHeight="1">
      <c r="A88" s="967"/>
      <c r="B88" s="947" t="s">
        <v>56</v>
      </c>
      <c r="C88" s="609" t="s">
        <v>843</v>
      </c>
      <c r="D88" s="643">
        <v>1</v>
      </c>
      <c r="E88" s="644">
        <v>25.1</v>
      </c>
      <c r="F88" s="272">
        <v>10</v>
      </c>
      <c r="G88" s="272">
        <v>0</v>
      </c>
      <c r="H88" s="272">
        <v>10</v>
      </c>
      <c r="I88" s="644">
        <v>3709</v>
      </c>
    </row>
    <row r="89" spans="1:9" s="122" customFormat="1" ht="18.95" customHeight="1">
      <c r="A89" s="967"/>
      <c r="B89" s="947" t="s">
        <v>81</v>
      </c>
      <c r="C89" s="609" t="s">
        <v>834</v>
      </c>
      <c r="D89" s="643">
        <v>2</v>
      </c>
      <c r="E89" s="644">
        <v>22.603999999999999</v>
      </c>
      <c r="F89" s="272">
        <v>5</v>
      </c>
      <c r="G89" s="272">
        <v>0</v>
      </c>
      <c r="H89" s="272">
        <v>5</v>
      </c>
      <c r="I89" s="644">
        <v>254.31</v>
      </c>
    </row>
    <row r="90" spans="1:9" s="122" customFormat="1" ht="18.95" customHeight="1">
      <c r="A90" s="967" t="s">
        <v>276</v>
      </c>
      <c r="B90" s="947" t="s">
        <v>70</v>
      </c>
      <c r="C90" s="609" t="s">
        <v>139</v>
      </c>
      <c r="D90" s="643">
        <v>3</v>
      </c>
      <c r="E90" s="644">
        <v>11.525</v>
      </c>
      <c r="F90" s="272">
        <v>8</v>
      </c>
      <c r="G90" s="272">
        <v>0</v>
      </c>
      <c r="H90" s="272">
        <v>8</v>
      </c>
      <c r="I90" s="644">
        <v>770</v>
      </c>
    </row>
    <row r="91" spans="1:9" s="122" customFormat="1" ht="18.95" customHeight="1">
      <c r="A91" s="967" t="s">
        <v>827</v>
      </c>
      <c r="B91" s="947" t="s">
        <v>70</v>
      </c>
      <c r="C91" s="609" t="s">
        <v>139</v>
      </c>
      <c r="D91" s="643">
        <v>2</v>
      </c>
      <c r="E91" s="644">
        <v>28.88</v>
      </c>
      <c r="F91" s="272">
        <v>6</v>
      </c>
      <c r="G91" s="272">
        <v>0</v>
      </c>
      <c r="H91" s="272">
        <v>6</v>
      </c>
      <c r="I91" s="644">
        <v>276</v>
      </c>
    </row>
    <row r="92" spans="1:9" s="122" customFormat="1" ht="18.95" customHeight="1">
      <c r="A92" s="967"/>
      <c r="B92" s="947" t="s">
        <v>81</v>
      </c>
      <c r="C92" s="609" t="s">
        <v>834</v>
      </c>
      <c r="D92" s="643">
        <v>1</v>
      </c>
      <c r="E92" s="644">
        <v>18</v>
      </c>
      <c r="F92" s="272">
        <v>10</v>
      </c>
      <c r="G92" s="272">
        <v>0</v>
      </c>
      <c r="H92" s="272">
        <v>10</v>
      </c>
      <c r="I92" s="644">
        <v>273.24</v>
      </c>
    </row>
    <row r="93" spans="1:9" s="122" customFormat="1" ht="18.95" customHeight="1">
      <c r="A93" s="967" t="s">
        <v>801</v>
      </c>
      <c r="B93" s="947" t="s">
        <v>31</v>
      </c>
      <c r="C93" s="609" t="s">
        <v>1144</v>
      </c>
      <c r="D93" s="643">
        <v>1</v>
      </c>
      <c r="E93" s="644">
        <v>86.5</v>
      </c>
      <c r="F93" s="272">
        <v>3</v>
      </c>
      <c r="G93" s="272">
        <v>2</v>
      </c>
      <c r="H93" s="272">
        <v>5</v>
      </c>
      <c r="I93" s="644">
        <v>491.8</v>
      </c>
    </row>
    <row r="94" spans="1:9" s="122" customFormat="1" ht="18.95" customHeight="1">
      <c r="A94" s="967" t="s">
        <v>828</v>
      </c>
      <c r="B94" s="947" t="s">
        <v>75</v>
      </c>
      <c r="C94" s="609" t="s">
        <v>939</v>
      </c>
      <c r="D94" s="643">
        <v>1</v>
      </c>
      <c r="E94" s="644">
        <v>51.063699999999997</v>
      </c>
      <c r="F94" s="272">
        <v>4</v>
      </c>
      <c r="G94" s="272">
        <v>23</v>
      </c>
      <c r="H94" s="272">
        <v>27</v>
      </c>
      <c r="I94" s="644">
        <v>201.67</v>
      </c>
    </row>
    <row r="95" spans="1:9" s="122" customFormat="1" ht="18.95" customHeight="1">
      <c r="A95" s="967"/>
      <c r="B95" s="947" t="s">
        <v>81</v>
      </c>
      <c r="C95" s="609" t="s">
        <v>834</v>
      </c>
      <c r="D95" s="643">
        <v>1</v>
      </c>
      <c r="E95" s="644">
        <v>5.5</v>
      </c>
      <c r="F95" s="272">
        <v>2</v>
      </c>
      <c r="G95" s="272">
        <v>0</v>
      </c>
      <c r="H95" s="272">
        <v>2</v>
      </c>
      <c r="I95" s="644">
        <v>190.4</v>
      </c>
    </row>
    <row r="96" spans="1:9" s="122" customFormat="1" ht="18.95" customHeight="1">
      <c r="A96" s="967" t="s">
        <v>829</v>
      </c>
      <c r="B96" s="947" t="s">
        <v>343</v>
      </c>
      <c r="C96" s="609" t="s">
        <v>344</v>
      </c>
      <c r="D96" s="643">
        <v>1</v>
      </c>
      <c r="E96" s="644">
        <v>112.5</v>
      </c>
      <c r="F96" s="272">
        <v>2</v>
      </c>
      <c r="G96" s="272">
        <v>0</v>
      </c>
      <c r="H96" s="272">
        <v>2</v>
      </c>
      <c r="I96" s="644">
        <v>150</v>
      </c>
    </row>
    <row r="97" spans="1:9" s="122" customFormat="1" ht="18.95" customHeight="1">
      <c r="A97" s="967"/>
      <c r="B97" s="947" t="s">
        <v>48</v>
      </c>
      <c r="C97" s="609" t="s">
        <v>1113</v>
      </c>
      <c r="D97" s="643">
        <v>1</v>
      </c>
      <c r="E97" s="644">
        <v>7</v>
      </c>
      <c r="F97" s="272">
        <v>4</v>
      </c>
      <c r="G97" s="272">
        <v>1</v>
      </c>
      <c r="H97" s="272">
        <v>5</v>
      </c>
      <c r="I97" s="644">
        <v>492.59</v>
      </c>
    </row>
    <row r="98" spans="1:9" s="122" customFormat="1" ht="18.95" customHeight="1">
      <c r="A98" s="968" t="s">
        <v>795</v>
      </c>
      <c r="B98" s="969" t="s">
        <v>81</v>
      </c>
      <c r="C98" s="975" t="s">
        <v>834</v>
      </c>
      <c r="D98" s="971">
        <v>1</v>
      </c>
      <c r="E98" s="972">
        <v>104.9</v>
      </c>
      <c r="F98" s="973">
        <v>10</v>
      </c>
      <c r="G98" s="973">
        <v>0</v>
      </c>
      <c r="H98" s="973">
        <v>10</v>
      </c>
      <c r="I98" s="972">
        <v>199</v>
      </c>
    </row>
    <row r="99" spans="1:9" s="122" customFormat="1" ht="18.95" customHeight="1">
      <c r="A99" s="967" t="s">
        <v>846</v>
      </c>
      <c r="B99" s="947" t="s">
        <v>100</v>
      </c>
      <c r="C99" s="642" t="s">
        <v>1145</v>
      </c>
      <c r="D99" s="643">
        <v>1</v>
      </c>
      <c r="E99" s="644">
        <v>53.36</v>
      </c>
      <c r="F99" s="272">
        <v>32</v>
      </c>
      <c r="G99" s="272">
        <v>10</v>
      </c>
      <c r="H99" s="272">
        <v>42</v>
      </c>
      <c r="I99" s="644">
        <v>312.18</v>
      </c>
    </row>
    <row r="100" spans="1:9" s="122" customFormat="1" ht="18.95" customHeight="1">
      <c r="A100" s="967"/>
      <c r="B100" s="947" t="s">
        <v>46</v>
      </c>
      <c r="C100" s="609" t="s">
        <v>919</v>
      </c>
      <c r="D100" s="643">
        <v>1</v>
      </c>
      <c r="E100" s="644">
        <v>2.5</v>
      </c>
      <c r="F100" s="272">
        <v>6</v>
      </c>
      <c r="G100" s="272">
        <v>4</v>
      </c>
      <c r="H100" s="272">
        <v>10</v>
      </c>
      <c r="I100" s="644">
        <v>295.5</v>
      </c>
    </row>
    <row r="101" spans="1:9" s="122" customFormat="1" ht="18.95" customHeight="1">
      <c r="A101" s="967" t="s">
        <v>802</v>
      </c>
      <c r="B101" s="947" t="s">
        <v>106</v>
      </c>
      <c r="C101" s="609" t="s">
        <v>140</v>
      </c>
      <c r="D101" s="643">
        <v>3</v>
      </c>
      <c r="E101" s="644">
        <v>12</v>
      </c>
      <c r="F101" s="272">
        <v>12</v>
      </c>
      <c r="G101" s="272">
        <v>0</v>
      </c>
      <c r="H101" s="272">
        <v>12</v>
      </c>
      <c r="I101" s="644">
        <v>1440</v>
      </c>
    </row>
    <row r="102" spans="1:9" s="122" customFormat="1" ht="18.95" customHeight="1">
      <c r="A102" s="967"/>
      <c r="B102" s="947" t="s">
        <v>81</v>
      </c>
      <c r="C102" s="609" t="s">
        <v>834</v>
      </c>
      <c r="D102" s="643">
        <v>1</v>
      </c>
      <c r="E102" s="644">
        <v>17.5</v>
      </c>
      <c r="F102" s="272">
        <v>6</v>
      </c>
      <c r="G102" s="272">
        <v>2</v>
      </c>
      <c r="H102" s="272">
        <v>8</v>
      </c>
      <c r="I102" s="644">
        <v>238</v>
      </c>
    </row>
    <row r="103" spans="1:9" s="122" customFormat="1" ht="18.95" customHeight="1">
      <c r="A103" s="967" t="s">
        <v>798</v>
      </c>
      <c r="B103" s="947" t="s">
        <v>81</v>
      </c>
      <c r="C103" s="609" t="s">
        <v>834</v>
      </c>
      <c r="D103" s="643">
        <v>1</v>
      </c>
      <c r="E103" s="644">
        <v>9</v>
      </c>
      <c r="F103" s="272">
        <v>13</v>
      </c>
      <c r="G103" s="272">
        <v>0</v>
      </c>
      <c r="H103" s="272">
        <v>13</v>
      </c>
      <c r="I103" s="644">
        <v>270</v>
      </c>
    </row>
    <row r="104" spans="1:9" s="122" customFormat="1" ht="18.95" customHeight="1">
      <c r="A104" s="967" t="s">
        <v>24</v>
      </c>
      <c r="B104" s="947" t="s">
        <v>46</v>
      </c>
      <c r="C104" s="609" t="s">
        <v>919</v>
      </c>
      <c r="D104" s="643">
        <v>1</v>
      </c>
      <c r="E104" s="644">
        <v>139.04</v>
      </c>
      <c r="F104" s="272">
        <v>38</v>
      </c>
      <c r="G104" s="272">
        <v>0</v>
      </c>
      <c r="H104" s="272">
        <v>38</v>
      </c>
      <c r="I104" s="644">
        <v>796.31</v>
      </c>
    </row>
    <row r="105" spans="1:9" s="122" customFormat="1" ht="18.95" customHeight="1">
      <c r="A105" s="967"/>
      <c r="B105" s="947" t="s">
        <v>81</v>
      </c>
      <c r="C105" s="609" t="s">
        <v>834</v>
      </c>
      <c r="D105" s="643">
        <v>1</v>
      </c>
      <c r="E105" s="644">
        <v>5</v>
      </c>
      <c r="F105" s="272">
        <v>6</v>
      </c>
      <c r="G105" s="272">
        <v>2</v>
      </c>
      <c r="H105" s="272">
        <v>8</v>
      </c>
      <c r="I105" s="644">
        <v>410</v>
      </c>
    </row>
    <row r="106" spans="1:9" s="122" customFormat="1" ht="18.95" customHeight="1">
      <c r="A106" s="967"/>
      <c r="B106" s="947" t="s">
        <v>1165</v>
      </c>
      <c r="C106" s="609" t="s">
        <v>1177</v>
      </c>
      <c r="D106" s="643">
        <v>1</v>
      </c>
      <c r="E106" s="644">
        <v>30</v>
      </c>
      <c r="F106" s="272">
        <v>5</v>
      </c>
      <c r="G106" s="272">
        <v>0</v>
      </c>
      <c r="H106" s="272">
        <v>5</v>
      </c>
      <c r="I106" s="644">
        <v>133</v>
      </c>
    </row>
    <row r="107" spans="1:9" s="122" customFormat="1" ht="18.95" customHeight="1">
      <c r="A107" s="967"/>
      <c r="B107" s="947" t="s">
        <v>77</v>
      </c>
      <c r="C107" s="609" t="s">
        <v>161</v>
      </c>
      <c r="D107" s="643">
        <v>1</v>
      </c>
      <c r="E107" s="644">
        <v>110</v>
      </c>
      <c r="F107" s="272">
        <v>83</v>
      </c>
      <c r="G107" s="272">
        <v>20</v>
      </c>
      <c r="H107" s="272">
        <v>103</v>
      </c>
      <c r="I107" s="644">
        <v>314.52</v>
      </c>
    </row>
    <row r="108" spans="1:9" s="87" customFormat="1" ht="21.95" customHeight="1">
      <c r="A108" s="967"/>
      <c r="B108" s="947" t="s">
        <v>37</v>
      </c>
      <c r="C108" s="609" t="s">
        <v>165</v>
      </c>
      <c r="D108" s="272">
        <v>1</v>
      </c>
      <c r="E108" s="610">
        <v>90</v>
      </c>
      <c r="F108" s="272">
        <v>40</v>
      </c>
      <c r="G108" s="272">
        <v>10</v>
      </c>
      <c r="H108" s="272">
        <v>50</v>
      </c>
      <c r="I108" s="610">
        <v>401.52</v>
      </c>
    </row>
    <row r="109" spans="1:9" s="87" customFormat="1" ht="21.95" customHeight="1">
      <c r="A109" s="967"/>
      <c r="B109" s="947" t="s">
        <v>698</v>
      </c>
      <c r="C109" s="609" t="s">
        <v>859</v>
      </c>
      <c r="D109" s="272">
        <v>1</v>
      </c>
      <c r="E109" s="610">
        <v>99.453662559999998</v>
      </c>
      <c r="F109" s="272">
        <v>2</v>
      </c>
      <c r="G109" s="272">
        <v>0</v>
      </c>
      <c r="H109" s="272">
        <v>2</v>
      </c>
      <c r="I109" s="610">
        <v>12600.26</v>
      </c>
    </row>
    <row r="110" spans="1:9" s="87" customFormat="1" ht="21.95" customHeight="1">
      <c r="A110" s="967"/>
      <c r="B110" s="947" t="s">
        <v>35</v>
      </c>
      <c r="C110" s="609" t="s">
        <v>168</v>
      </c>
      <c r="D110" s="272">
        <v>1</v>
      </c>
      <c r="E110" s="610">
        <v>3</v>
      </c>
      <c r="F110" s="272">
        <v>5</v>
      </c>
      <c r="G110" s="272">
        <v>2</v>
      </c>
      <c r="H110" s="272">
        <v>7</v>
      </c>
      <c r="I110" s="610">
        <v>143</v>
      </c>
    </row>
    <row r="111" spans="1:9" s="87" customFormat="1" ht="21.95" customHeight="1">
      <c r="A111" s="967"/>
      <c r="B111" s="947" t="s">
        <v>871</v>
      </c>
      <c r="C111" s="609" t="s">
        <v>169</v>
      </c>
      <c r="D111" s="272">
        <v>2</v>
      </c>
      <c r="E111" s="610">
        <v>52</v>
      </c>
      <c r="F111" s="272">
        <v>22</v>
      </c>
      <c r="G111" s="272">
        <v>8</v>
      </c>
      <c r="H111" s="272">
        <v>30</v>
      </c>
      <c r="I111" s="610">
        <v>956</v>
      </c>
    </row>
    <row r="112" spans="1:9" s="87" customFormat="1" ht="21.95" customHeight="1">
      <c r="A112" s="967" t="s">
        <v>104</v>
      </c>
      <c r="B112" s="947" t="s">
        <v>70</v>
      </c>
      <c r="C112" s="609" t="s">
        <v>139</v>
      </c>
      <c r="D112" s="272">
        <v>2</v>
      </c>
      <c r="E112" s="610">
        <v>6.3</v>
      </c>
      <c r="F112" s="272">
        <v>4</v>
      </c>
      <c r="G112" s="272">
        <v>0</v>
      </c>
      <c r="H112" s="272">
        <v>4</v>
      </c>
      <c r="I112" s="610">
        <v>450</v>
      </c>
    </row>
    <row r="113" spans="1:9" s="87" customFormat="1" ht="21.95" customHeight="1">
      <c r="A113" s="967"/>
      <c r="B113" s="947" t="s">
        <v>106</v>
      </c>
      <c r="C113" s="609" t="s">
        <v>140</v>
      </c>
      <c r="D113" s="272">
        <v>2</v>
      </c>
      <c r="E113" s="610">
        <v>3.6320000000000001</v>
      </c>
      <c r="F113" s="272">
        <v>7</v>
      </c>
      <c r="G113" s="272">
        <v>0</v>
      </c>
      <c r="H113" s="272">
        <v>7</v>
      </c>
      <c r="I113" s="610">
        <v>760</v>
      </c>
    </row>
    <row r="114" spans="1:9" s="87" customFormat="1" ht="21.95" customHeight="1">
      <c r="A114" s="967"/>
      <c r="B114" s="947" t="s">
        <v>81</v>
      </c>
      <c r="C114" s="609" t="s">
        <v>834</v>
      </c>
      <c r="D114" s="272">
        <v>2</v>
      </c>
      <c r="E114" s="610">
        <v>19.2</v>
      </c>
      <c r="F114" s="272">
        <v>8</v>
      </c>
      <c r="G114" s="272">
        <v>4</v>
      </c>
      <c r="H114" s="272">
        <v>12</v>
      </c>
      <c r="I114" s="610">
        <v>418.5</v>
      </c>
    </row>
    <row r="115" spans="1:9" s="87" customFormat="1" ht="21.95" customHeight="1">
      <c r="A115" s="967" t="s">
        <v>842</v>
      </c>
      <c r="B115" s="947" t="s">
        <v>93</v>
      </c>
      <c r="C115" s="609" t="s">
        <v>138</v>
      </c>
      <c r="D115" s="272">
        <v>1</v>
      </c>
      <c r="E115" s="610">
        <v>105</v>
      </c>
      <c r="F115" s="272">
        <v>20</v>
      </c>
      <c r="G115" s="272">
        <v>5</v>
      </c>
      <c r="H115" s="272">
        <v>25</v>
      </c>
      <c r="I115" s="610">
        <v>2040</v>
      </c>
    </row>
    <row r="116" spans="1:9" s="87" customFormat="1" ht="21.95" customHeight="1">
      <c r="A116" s="967"/>
      <c r="B116" s="947" t="s">
        <v>81</v>
      </c>
      <c r="C116" s="609" t="s">
        <v>834</v>
      </c>
      <c r="D116" s="272">
        <v>2</v>
      </c>
      <c r="E116" s="610">
        <v>14.5</v>
      </c>
      <c r="F116" s="272">
        <v>11</v>
      </c>
      <c r="G116" s="272">
        <v>4</v>
      </c>
      <c r="H116" s="272">
        <v>15</v>
      </c>
      <c r="I116" s="610">
        <v>435</v>
      </c>
    </row>
    <row r="117" spans="1:9" s="87" customFormat="1" ht="21.95" customHeight="1">
      <c r="A117" s="967" t="s">
        <v>847</v>
      </c>
      <c r="B117" s="947" t="s">
        <v>41</v>
      </c>
      <c r="C117" s="609" t="s">
        <v>918</v>
      </c>
      <c r="D117" s="272">
        <v>1</v>
      </c>
      <c r="E117" s="610">
        <v>48.9</v>
      </c>
      <c r="F117" s="272">
        <v>9</v>
      </c>
      <c r="G117" s="272">
        <v>10</v>
      </c>
      <c r="H117" s="272">
        <v>19</v>
      </c>
      <c r="I117" s="610">
        <v>406.84</v>
      </c>
    </row>
    <row r="118" spans="1:9" s="122" customFormat="1" ht="18.95" customHeight="1">
      <c r="A118" s="967" t="s">
        <v>848</v>
      </c>
      <c r="B118" s="947" t="s">
        <v>103</v>
      </c>
      <c r="C118" s="609" t="s">
        <v>137</v>
      </c>
      <c r="D118" s="643">
        <v>1</v>
      </c>
      <c r="E118" s="644">
        <v>10</v>
      </c>
      <c r="F118" s="272">
        <v>3</v>
      </c>
      <c r="G118" s="272">
        <v>2</v>
      </c>
      <c r="H118" s="272">
        <v>5</v>
      </c>
      <c r="I118" s="644">
        <v>293</v>
      </c>
    </row>
    <row r="119" spans="1:9" s="122" customFormat="1" ht="18.95" customHeight="1">
      <c r="A119" s="967"/>
      <c r="B119" s="947" t="s">
        <v>81</v>
      </c>
      <c r="C119" s="609" t="s">
        <v>834</v>
      </c>
      <c r="D119" s="643">
        <v>1</v>
      </c>
      <c r="E119" s="644">
        <v>6</v>
      </c>
      <c r="F119" s="272">
        <v>3</v>
      </c>
      <c r="G119" s="272">
        <v>0</v>
      </c>
      <c r="H119" s="272">
        <v>3</v>
      </c>
      <c r="I119" s="644">
        <v>72.25</v>
      </c>
    </row>
    <row r="120" spans="1:9" s="122" customFormat="1" ht="18.95" customHeight="1">
      <c r="A120" s="967" t="s">
        <v>824</v>
      </c>
      <c r="B120" s="947" t="s">
        <v>56</v>
      </c>
      <c r="C120" s="609" t="s">
        <v>843</v>
      </c>
      <c r="D120" s="643">
        <v>1</v>
      </c>
      <c r="E120" s="644">
        <v>17</v>
      </c>
      <c r="F120" s="272">
        <v>5</v>
      </c>
      <c r="G120" s="272">
        <v>0</v>
      </c>
      <c r="H120" s="272">
        <v>5</v>
      </c>
      <c r="I120" s="644">
        <v>1451.86</v>
      </c>
    </row>
    <row r="121" spans="1:9" s="122" customFormat="1" ht="18.95" customHeight="1">
      <c r="A121" s="968"/>
      <c r="B121" s="969" t="s">
        <v>738</v>
      </c>
      <c r="C121" s="975" t="s">
        <v>739</v>
      </c>
      <c r="D121" s="971">
        <v>2</v>
      </c>
      <c r="E121" s="972">
        <v>123</v>
      </c>
      <c r="F121" s="973">
        <v>30</v>
      </c>
      <c r="G121" s="973">
        <v>10</v>
      </c>
      <c r="H121" s="973">
        <v>40</v>
      </c>
      <c r="I121" s="972">
        <v>4802.92</v>
      </c>
    </row>
    <row r="122" spans="1:9" s="122" customFormat="1" ht="18.95" customHeight="1">
      <c r="A122" s="967" t="s">
        <v>82</v>
      </c>
      <c r="B122" s="947" t="s">
        <v>70</v>
      </c>
      <c r="C122" s="642" t="s">
        <v>139</v>
      </c>
      <c r="D122" s="643">
        <v>1</v>
      </c>
      <c r="E122" s="644">
        <v>1.1000000000000001</v>
      </c>
      <c r="F122" s="272">
        <v>2</v>
      </c>
      <c r="G122" s="272">
        <v>0</v>
      </c>
      <c r="H122" s="272">
        <v>2</v>
      </c>
      <c r="I122" s="644">
        <v>195</v>
      </c>
    </row>
    <row r="123" spans="1:9" s="87" customFormat="1" ht="21.95" customHeight="1">
      <c r="A123" s="967"/>
      <c r="B123" s="947" t="s">
        <v>305</v>
      </c>
      <c r="C123" s="609" t="s">
        <v>1178</v>
      </c>
      <c r="D123" s="272">
        <v>1</v>
      </c>
      <c r="E123" s="610">
        <v>96.3</v>
      </c>
      <c r="F123" s="272">
        <v>15</v>
      </c>
      <c r="G123" s="272">
        <v>145</v>
      </c>
      <c r="H123" s="272">
        <v>160</v>
      </c>
      <c r="I123" s="610">
        <v>47.942999999999998</v>
      </c>
    </row>
    <row r="124" spans="1:9" s="87" customFormat="1" ht="21.95" customHeight="1">
      <c r="A124" s="967"/>
      <c r="B124" s="947" t="s">
        <v>115</v>
      </c>
      <c r="C124" s="609" t="s">
        <v>150</v>
      </c>
      <c r="D124" s="272">
        <v>1</v>
      </c>
      <c r="E124" s="610">
        <v>20.2</v>
      </c>
      <c r="F124" s="272">
        <v>2</v>
      </c>
      <c r="G124" s="272">
        <v>10</v>
      </c>
      <c r="H124" s="272">
        <v>12</v>
      </c>
      <c r="I124" s="610">
        <v>78.489999999999995</v>
      </c>
    </row>
    <row r="125" spans="1:9" s="87" customFormat="1" ht="21.95" customHeight="1">
      <c r="A125" s="967"/>
      <c r="B125" s="947" t="s">
        <v>48</v>
      </c>
      <c r="C125" s="609" t="s">
        <v>1113</v>
      </c>
      <c r="D125" s="272">
        <v>1</v>
      </c>
      <c r="E125" s="610">
        <v>29.5</v>
      </c>
      <c r="F125" s="272">
        <v>7</v>
      </c>
      <c r="G125" s="272">
        <v>3</v>
      </c>
      <c r="H125" s="272">
        <v>10</v>
      </c>
      <c r="I125" s="610">
        <v>1057</v>
      </c>
    </row>
    <row r="126" spans="1:9" s="87" customFormat="1" ht="21.95" customHeight="1">
      <c r="A126" s="967"/>
      <c r="B126" s="947" t="s">
        <v>29</v>
      </c>
      <c r="C126" s="609" t="s">
        <v>806</v>
      </c>
      <c r="D126" s="272">
        <v>1</v>
      </c>
      <c r="E126" s="610">
        <v>20</v>
      </c>
      <c r="F126" s="272">
        <v>37</v>
      </c>
      <c r="G126" s="272">
        <v>63</v>
      </c>
      <c r="H126" s="272">
        <v>100</v>
      </c>
      <c r="I126" s="610">
        <v>491.48</v>
      </c>
    </row>
    <row r="127" spans="1:9" s="87" customFormat="1" ht="21.95" customHeight="1">
      <c r="A127" s="967"/>
      <c r="B127" s="947" t="s">
        <v>81</v>
      </c>
      <c r="C127" s="609" t="s">
        <v>834</v>
      </c>
      <c r="D127" s="272">
        <v>1</v>
      </c>
      <c r="E127" s="610">
        <v>41</v>
      </c>
      <c r="F127" s="272">
        <v>6</v>
      </c>
      <c r="G127" s="272">
        <v>0</v>
      </c>
      <c r="H127" s="272">
        <v>6</v>
      </c>
      <c r="I127" s="610">
        <v>346.79</v>
      </c>
    </row>
    <row r="128" spans="1:9" s="122" customFormat="1" ht="18.95" customHeight="1">
      <c r="A128" s="967" t="s">
        <v>28</v>
      </c>
      <c r="B128" s="947" t="s">
        <v>309</v>
      </c>
      <c r="C128" s="609" t="s">
        <v>1311</v>
      </c>
      <c r="D128" s="643">
        <v>1</v>
      </c>
      <c r="E128" s="644">
        <v>32</v>
      </c>
      <c r="F128" s="272">
        <v>4</v>
      </c>
      <c r="G128" s="272">
        <v>3</v>
      </c>
      <c r="H128" s="272">
        <v>7</v>
      </c>
      <c r="I128" s="644">
        <v>343</v>
      </c>
    </row>
    <row r="129" spans="1:9" s="122" customFormat="1" ht="18.95" customHeight="1">
      <c r="A129" s="967"/>
      <c r="B129" s="947" t="s">
        <v>491</v>
      </c>
      <c r="C129" s="609" t="s">
        <v>492</v>
      </c>
      <c r="D129" s="643">
        <v>1</v>
      </c>
      <c r="E129" s="644">
        <v>0</v>
      </c>
      <c r="F129" s="272">
        <v>4</v>
      </c>
      <c r="G129" s="272">
        <v>12</v>
      </c>
      <c r="H129" s="272">
        <v>16</v>
      </c>
      <c r="I129" s="644">
        <v>93.9</v>
      </c>
    </row>
    <row r="130" spans="1:9" s="122" customFormat="1" ht="18.95" customHeight="1">
      <c r="A130" s="967"/>
      <c r="B130" s="947" t="s">
        <v>78</v>
      </c>
      <c r="C130" s="609" t="s">
        <v>155</v>
      </c>
      <c r="D130" s="643">
        <v>1</v>
      </c>
      <c r="E130" s="644">
        <v>98</v>
      </c>
      <c r="F130" s="272">
        <v>26</v>
      </c>
      <c r="G130" s="272">
        <v>15</v>
      </c>
      <c r="H130" s="272">
        <v>41</v>
      </c>
      <c r="I130" s="644">
        <v>493.5</v>
      </c>
    </row>
    <row r="131" spans="1:9" s="122" customFormat="1" ht="18.95" customHeight="1">
      <c r="A131" s="967"/>
      <c r="B131" s="947" t="s">
        <v>52</v>
      </c>
      <c r="C131" s="609" t="s">
        <v>158</v>
      </c>
      <c r="D131" s="643">
        <v>1</v>
      </c>
      <c r="E131" s="644">
        <v>29.4</v>
      </c>
      <c r="F131" s="272">
        <v>12</v>
      </c>
      <c r="G131" s="272">
        <v>25</v>
      </c>
      <c r="H131" s="272">
        <v>37</v>
      </c>
      <c r="I131" s="644">
        <v>426.02</v>
      </c>
    </row>
    <row r="132" spans="1:9" s="122" customFormat="1" ht="18.95" customHeight="1">
      <c r="A132" s="967"/>
      <c r="B132" s="947" t="s">
        <v>46</v>
      </c>
      <c r="C132" s="609" t="s">
        <v>919</v>
      </c>
      <c r="D132" s="643">
        <v>1</v>
      </c>
      <c r="E132" s="644">
        <v>15.612552000000001</v>
      </c>
      <c r="F132" s="272">
        <v>16</v>
      </c>
      <c r="G132" s="272">
        <v>11</v>
      </c>
      <c r="H132" s="272">
        <v>27</v>
      </c>
      <c r="I132" s="644">
        <v>1187</v>
      </c>
    </row>
    <row r="133" spans="1:9" s="122" customFormat="1" ht="18.95" customHeight="1">
      <c r="A133" s="967"/>
      <c r="B133" s="947" t="s">
        <v>121</v>
      </c>
      <c r="C133" s="609" t="s">
        <v>163</v>
      </c>
      <c r="D133" s="643">
        <v>1</v>
      </c>
      <c r="E133" s="644">
        <v>35.405000000000001</v>
      </c>
      <c r="F133" s="272">
        <v>27</v>
      </c>
      <c r="G133" s="272">
        <v>11</v>
      </c>
      <c r="H133" s="272">
        <v>38</v>
      </c>
      <c r="I133" s="644">
        <v>343.29</v>
      </c>
    </row>
    <row r="134" spans="1:9" s="122" customFormat="1" ht="18.95" customHeight="1">
      <c r="A134" s="967"/>
      <c r="B134" s="947" t="s">
        <v>65</v>
      </c>
      <c r="C134" s="609" t="s">
        <v>166</v>
      </c>
      <c r="D134" s="643">
        <v>1</v>
      </c>
      <c r="E134" s="644">
        <v>2</v>
      </c>
      <c r="F134" s="272">
        <v>10</v>
      </c>
      <c r="G134" s="272">
        <v>0</v>
      </c>
      <c r="H134" s="272">
        <v>10</v>
      </c>
      <c r="I134" s="644">
        <v>85.9</v>
      </c>
    </row>
    <row r="135" spans="1:9" s="122" customFormat="1" ht="18.95" customHeight="1">
      <c r="A135" s="967"/>
      <c r="B135" s="947" t="s">
        <v>35</v>
      </c>
      <c r="C135" s="609" t="s">
        <v>168</v>
      </c>
      <c r="D135" s="643">
        <v>1</v>
      </c>
      <c r="E135" s="644">
        <v>17.5</v>
      </c>
      <c r="F135" s="272">
        <v>8</v>
      </c>
      <c r="G135" s="272">
        <v>1</v>
      </c>
      <c r="H135" s="272">
        <v>9</v>
      </c>
      <c r="I135" s="644">
        <v>51.3</v>
      </c>
    </row>
    <row r="136" spans="1:9" s="122" customFormat="1" ht="18.95" customHeight="1">
      <c r="A136" s="967"/>
      <c r="B136" s="947" t="s">
        <v>91</v>
      </c>
      <c r="C136" s="609" t="s">
        <v>1312</v>
      </c>
      <c r="D136" s="643">
        <v>1</v>
      </c>
      <c r="E136" s="644">
        <v>73</v>
      </c>
      <c r="F136" s="272">
        <v>10</v>
      </c>
      <c r="G136" s="272">
        <v>6</v>
      </c>
      <c r="H136" s="272">
        <v>16</v>
      </c>
      <c r="I136" s="644">
        <v>134.69999999999999</v>
      </c>
    </row>
    <row r="137" spans="1:9" s="122" customFormat="1" ht="18.95" customHeight="1">
      <c r="A137" s="967"/>
      <c r="B137" s="947" t="s">
        <v>872</v>
      </c>
      <c r="C137" s="609" t="s">
        <v>170</v>
      </c>
      <c r="D137" s="643">
        <v>1</v>
      </c>
      <c r="E137" s="644">
        <v>30</v>
      </c>
      <c r="F137" s="272">
        <v>10</v>
      </c>
      <c r="G137" s="272">
        <v>0</v>
      </c>
      <c r="H137" s="272">
        <v>10</v>
      </c>
      <c r="I137" s="644">
        <v>564.5</v>
      </c>
    </row>
    <row r="138" spans="1:9" s="122" customFormat="1" ht="18.95" customHeight="1">
      <c r="A138" s="967" t="s">
        <v>853</v>
      </c>
      <c r="B138" s="947" t="s">
        <v>738</v>
      </c>
      <c r="C138" s="609" t="s">
        <v>739</v>
      </c>
      <c r="D138" s="643">
        <v>1</v>
      </c>
      <c r="E138" s="644">
        <v>13</v>
      </c>
      <c r="F138" s="272">
        <v>16</v>
      </c>
      <c r="G138" s="272">
        <v>13</v>
      </c>
      <c r="H138" s="272">
        <v>29</v>
      </c>
      <c r="I138" s="644">
        <v>376.09</v>
      </c>
    </row>
    <row r="139" spans="1:9" s="122" customFormat="1" ht="18.95" customHeight="1">
      <c r="A139" s="967" t="s">
        <v>64</v>
      </c>
      <c r="B139" s="947" t="s">
        <v>31</v>
      </c>
      <c r="C139" s="609" t="s">
        <v>1144</v>
      </c>
      <c r="D139" s="643">
        <v>1</v>
      </c>
      <c r="E139" s="644">
        <v>20</v>
      </c>
      <c r="F139" s="272">
        <v>10</v>
      </c>
      <c r="G139" s="272">
        <v>10</v>
      </c>
      <c r="H139" s="272">
        <v>20</v>
      </c>
      <c r="I139" s="644">
        <v>147.38999999999999</v>
      </c>
    </row>
    <row r="140" spans="1:9" s="122" customFormat="1" ht="18.95" customHeight="1">
      <c r="A140" s="938"/>
      <c r="B140" s="948" t="s">
        <v>305</v>
      </c>
      <c r="C140" s="939" t="s">
        <v>1178</v>
      </c>
      <c r="D140" s="940">
        <v>1</v>
      </c>
      <c r="E140" s="611">
        <v>31</v>
      </c>
      <c r="F140" s="318">
        <v>36</v>
      </c>
      <c r="G140" s="318">
        <v>27</v>
      </c>
      <c r="H140" s="318">
        <v>63</v>
      </c>
      <c r="I140" s="611">
        <v>222.6</v>
      </c>
    </row>
    <row r="141" spans="1:9" ht="21.95" customHeight="1">
      <c r="A141" s="949"/>
      <c r="B141" s="950" t="s">
        <v>321</v>
      </c>
      <c r="C141" s="949" t="s">
        <v>322</v>
      </c>
      <c r="D141" s="272">
        <v>1</v>
      </c>
      <c r="E141" s="610">
        <v>11</v>
      </c>
      <c r="F141" s="272">
        <v>15</v>
      </c>
      <c r="G141" s="272">
        <v>15</v>
      </c>
      <c r="H141" s="272">
        <v>30</v>
      </c>
      <c r="I141" s="610">
        <v>782.61</v>
      </c>
    </row>
    <row r="142" spans="1:9" ht="21.95" customHeight="1">
      <c r="A142" s="949"/>
      <c r="B142" s="950" t="s">
        <v>107</v>
      </c>
      <c r="C142" s="949" t="s">
        <v>1313</v>
      </c>
      <c r="D142" s="272">
        <v>1</v>
      </c>
      <c r="E142" s="610">
        <v>260</v>
      </c>
      <c r="F142" s="272">
        <v>50</v>
      </c>
      <c r="G142" s="272">
        <v>50</v>
      </c>
      <c r="H142" s="272">
        <v>100</v>
      </c>
      <c r="I142" s="610">
        <v>433.25</v>
      </c>
    </row>
    <row r="143" spans="1:9" ht="21.95" customHeight="1">
      <c r="A143" s="949"/>
      <c r="B143" s="950" t="s">
        <v>388</v>
      </c>
      <c r="C143" s="949" t="s">
        <v>1314</v>
      </c>
      <c r="D143" s="272">
        <v>1</v>
      </c>
      <c r="E143" s="610">
        <v>22.2</v>
      </c>
      <c r="F143" s="272">
        <v>7</v>
      </c>
      <c r="G143" s="272">
        <v>0</v>
      </c>
      <c r="H143" s="272">
        <v>7</v>
      </c>
      <c r="I143" s="610">
        <v>485.7</v>
      </c>
    </row>
    <row r="144" spans="1:9" ht="21.95" customHeight="1">
      <c r="A144" s="976"/>
      <c r="B144" s="977" t="s">
        <v>96</v>
      </c>
      <c r="C144" s="976" t="s">
        <v>149</v>
      </c>
      <c r="D144" s="973">
        <v>1</v>
      </c>
      <c r="E144" s="974">
        <v>30</v>
      </c>
      <c r="F144" s="973">
        <v>13</v>
      </c>
      <c r="G144" s="973">
        <v>17</v>
      </c>
      <c r="H144" s="973">
        <v>30</v>
      </c>
      <c r="I144" s="974">
        <v>441.5</v>
      </c>
    </row>
    <row r="145" spans="1:9" ht="21.95" customHeight="1">
      <c r="A145" s="949"/>
      <c r="B145" s="950" t="s">
        <v>869</v>
      </c>
      <c r="C145" s="949" t="s">
        <v>920</v>
      </c>
      <c r="D145" s="272">
        <v>1</v>
      </c>
      <c r="E145" s="610">
        <v>21</v>
      </c>
      <c r="F145" s="272">
        <v>10</v>
      </c>
      <c r="G145" s="272">
        <v>0</v>
      </c>
      <c r="H145" s="272">
        <v>10</v>
      </c>
      <c r="I145" s="610">
        <v>375</v>
      </c>
    </row>
    <row r="146" spans="1:9" ht="21.95" customHeight="1">
      <c r="A146" s="949"/>
      <c r="B146" s="950" t="s">
        <v>512</v>
      </c>
      <c r="C146" s="949" t="s">
        <v>1315</v>
      </c>
      <c r="D146" s="272">
        <v>4</v>
      </c>
      <c r="E146" s="610">
        <v>60</v>
      </c>
      <c r="F146" s="272">
        <v>61</v>
      </c>
      <c r="G146" s="272">
        <v>71</v>
      </c>
      <c r="H146" s="272">
        <v>132</v>
      </c>
      <c r="I146" s="610">
        <v>538.65</v>
      </c>
    </row>
    <row r="147" spans="1:9" ht="21.95" customHeight="1">
      <c r="A147" s="949"/>
      <c r="B147" s="950" t="s">
        <v>52</v>
      </c>
      <c r="C147" s="949" t="s">
        <v>158</v>
      </c>
      <c r="D147" s="272">
        <v>4</v>
      </c>
      <c r="E147" s="610">
        <v>154.35</v>
      </c>
      <c r="F147" s="272">
        <v>79</v>
      </c>
      <c r="G147" s="272">
        <v>141</v>
      </c>
      <c r="H147" s="272">
        <v>220</v>
      </c>
      <c r="I147" s="610">
        <v>2727.69</v>
      </c>
    </row>
    <row r="148" spans="1:9" ht="21.95" customHeight="1">
      <c r="A148" s="949"/>
      <c r="B148" s="950" t="s">
        <v>41</v>
      </c>
      <c r="C148" s="949" t="s">
        <v>918</v>
      </c>
      <c r="D148" s="272">
        <v>1</v>
      </c>
      <c r="E148" s="610">
        <v>16</v>
      </c>
      <c r="F148" s="272">
        <v>6</v>
      </c>
      <c r="G148" s="272">
        <v>4</v>
      </c>
      <c r="H148" s="272">
        <v>10</v>
      </c>
      <c r="I148" s="610">
        <v>295</v>
      </c>
    </row>
    <row r="149" spans="1:9" ht="21.95" customHeight="1">
      <c r="A149" s="949"/>
      <c r="B149" s="950" t="s">
        <v>46</v>
      </c>
      <c r="C149" s="949" t="s">
        <v>919</v>
      </c>
      <c r="D149" s="272">
        <v>1</v>
      </c>
      <c r="E149" s="610">
        <v>50.2</v>
      </c>
      <c r="F149" s="272">
        <v>14</v>
      </c>
      <c r="G149" s="272">
        <v>31</v>
      </c>
      <c r="H149" s="272">
        <v>45</v>
      </c>
      <c r="I149" s="610">
        <v>4604.8</v>
      </c>
    </row>
    <row r="150" spans="1:9" ht="21.95" customHeight="1">
      <c r="A150" s="949"/>
      <c r="B150" s="950" t="s">
        <v>81</v>
      </c>
      <c r="C150" s="949" t="s">
        <v>834</v>
      </c>
      <c r="D150" s="272">
        <v>2</v>
      </c>
      <c r="E150" s="610">
        <v>38.5</v>
      </c>
      <c r="F150" s="272">
        <v>18</v>
      </c>
      <c r="G150" s="272">
        <v>10</v>
      </c>
      <c r="H150" s="272">
        <v>28</v>
      </c>
      <c r="I150" s="610">
        <v>786.98</v>
      </c>
    </row>
    <row r="151" spans="1:9" ht="21.95" customHeight="1">
      <c r="A151" s="949"/>
      <c r="B151" s="950" t="s">
        <v>1153</v>
      </c>
      <c r="C151" s="949" t="s">
        <v>1316</v>
      </c>
      <c r="D151" s="272">
        <v>2</v>
      </c>
      <c r="E151" s="610">
        <v>415.6</v>
      </c>
      <c r="F151" s="272">
        <v>130</v>
      </c>
      <c r="G151" s="272">
        <v>35</v>
      </c>
      <c r="H151" s="272">
        <v>165</v>
      </c>
      <c r="I151" s="610">
        <v>7412.38</v>
      </c>
    </row>
    <row r="152" spans="1:9" ht="21.95" customHeight="1">
      <c r="A152" s="949"/>
      <c r="B152" s="950" t="s">
        <v>1119</v>
      </c>
      <c r="C152" s="949" t="s">
        <v>1317</v>
      </c>
      <c r="D152" s="272">
        <v>3</v>
      </c>
      <c r="E152" s="610">
        <v>23.027999999999999</v>
      </c>
      <c r="F152" s="272">
        <v>23</v>
      </c>
      <c r="G152" s="272">
        <v>7</v>
      </c>
      <c r="H152" s="272">
        <v>30</v>
      </c>
      <c r="I152" s="610">
        <v>1029</v>
      </c>
    </row>
    <row r="153" spans="1:9" ht="21.95" customHeight="1">
      <c r="A153" s="949"/>
      <c r="B153" s="950" t="s">
        <v>601</v>
      </c>
      <c r="C153" s="949" t="s">
        <v>602</v>
      </c>
      <c r="D153" s="272">
        <v>1</v>
      </c>
      <c r="E153" s="610">
        <v>6</v>
      </c>
      <c r="F153" s="272">
        <v>10</v>
      </c>
      <c r="G153" s="272">
        <v>0</v>
      </c>
      <c r="H153" s="272">
        <v>10</v>
      </c>
      <c r="I153" s="610">
        <v>91.34</v>
      </c>
    </row>
    <row r="154" spans="1:9" ht="21.95" customHeight="1">
      <c r="A154" s="949"/>
      <c r="B154" s="950" t="s">
        <v>37</v>
      </c>
      <c r="C154" s="949" t="s">
        <v>165</v>
      </c>
      <c r="D154" s="272">
        <v>2</v>
      </c>
      <c r="E154" s="610">
        <v>27</v>
      </c>
      <c r="F154" s="272">
        <v>27</v>
      </c>
      <c r="G154" s="272">
        <v>11</v>
      </c>
      <c r="H154" s="272">
        <v>38</v>
      </c>
      <c r="I154" s="610">
        <v>478</v>
      </c>
    </row>
    <row r="155" spans="1:9" ht="21.95" customHeight="1">
      <c r="A155" s="949"/>
      <c r="B155" s="950" t="s">
        <v>630</v>
      </c>
      <c r="C155" s="949" t="s">
        <v>1318</v>
      </c>
      <c r="D155" s="272">
        <v>1</v>
      </c>
      <c r="E155" s="610">
        <v>50</v>
      </c>
      <c r="F155" s="272">
        <v>15</v>
      </c>
      <c r="G155" s="272">
        <v>5</v>
      </c>
      <c r="H155" s="272">
        <v>20</v>
      </c>
      <c r="I155" s="610">
        <v>94</v>
      </c>
    </row>
    <row r="156" spans="1:9" ht="21.95" customHeight="1">
      <c r="A156" s="949"/>
      <c r="B156" s="950" t="s">
        <v>1297</v>
      </c>
      <c r="C156" s="949" t="s">
        <v>1306</v>
      </c>
      <c r="D156" s="272">
        <v>1</v>
      </c>
      <c r="E156" s="610">
        <v>2</v>
      </c>
      <c r="F156" s="272">
        <v>45</v>
      </c>
      <c r="G156" s="272">
        <v>0</v>
      </c>
      <c r="H156" s="272">
        <v>45</v>
      </c>
      <c r="I156" s="610">
        <v>463.35</v>
      </c>
    </row>
    <row r="157" spans="1:9" ht="21.95" customHeight="1">
      <c r="A157" s="949"/>
      <c r="B157" s="950" t="s">
        <v>57</v>
      </c>
      <c r="C157" s="949" t="s">
        <v>1175</v>
      </c>
      <c r="D157" s="272">
        <v>1</v>
      </c>
      <c r="E157" s="610">
        <v>78</v>
      </c>
      <c r="F157" s="272">
        <v>30</v>
      </c>
      <c r="G157" s="272">
        <v>60</v>
      </c>
      <c r="H157" s="272">
        <v>90</v>
      </c>
      <c r="I157" s="610">
        <v>420.36</v>
      </c>
    </row>
    <row r="158" spans="1:9" ht="21.95" customHeight="1">
      <c r="A158" s="949"/>
      <c r="B158" s="950" t="s">
        <v>1299</v>
      </c>
      <c r="C158" s="949" t="s">
        <v>1319</v>
      </c>
      <c r="D158" s="272">
        <v>1</v>
      </c>
      <c r="E158" s="610">
        <v>35</v>
      </c>
      <c r="F158" s="272">
        <v>7</v>
      </c>
      <c r="G158" s="272">
        <v>5</v>
      </c>
      <c r="H158" s="272">
        <v>12</v>
      </c>
      <c r="I158" s="610">
        <v>472.74</v>
      </c>
    </row>
    <row r="159" spans="1:9" ht="21.95" customHeight="1">
      <c r="A159" s="949"/>
      <c r="B159" s="950" t="s">
        <v>871</v>
      </c>
      <c r="C159" s="949" t="s">
        <v>169</v>
      </c>
      <c r="D159" s="272">
        <v>1</v>
      </c>
      <c r="E159" s="610">
        <v>11</v>
      </c>
      <c r="F159" s="272">
        <v>5</v>
      </c>
      <c r="G159" s="272">
        <v>3</v>
      </c>
      <c r="H159" s="272">
        <v>8</v>
      </c>
      <c r="I159" s="610">
        <v>196</v>
      </c>
    </row>
    <row r="160" spans="1:9" ht="21.95" customHeight="1">
      <c r="A160" s="949"/>
      <c r="B160" s="950" t="s">
        <v>872</v>
      </c>
      <c r="C160" s="949" t="s">
        <v>170</v>
      </c>
      <c r="D160" s="272">
        <v>1</v>
      </c>
      <c r="E160" s="610">
        <v>21</v>
      </c>
      <c r="F160" s="272">
        <v>30</v>
      </c>
      <c r="G160" s="272">
        <v>10</v>
      </c>
      <c r="H160" s="272">
        <v>40</v>
      </c>
      <c r="I160" s="610">
        <v>3956.58</v>
      </c>
    </row>
    <row r="161" spans="1:9" ht="21.95" customHeight="1">
      <c r="A161" s="949" t="s">
        <v>26</v>
      </c>
      <c r="B161" s="950" t="s">
        <v>70</v>
      </c>
      <c r="C161" s="949" t="s">
        <v>139</v>
      </c>
      <c r="D161" s="272">
        <v>1</v>
      </c>
      <c r="E161" s="610">
        <v>14.5</v>
      </c>
      <c r="F161" s="272">
        <v>4</v>
      </c>
      <c r="G161" s="272">
        <v>0</v>
      </c>
      <c r="H161" s="272">
        <v>4</v>
      </c>
      <c r="I161" s="610">
        <v>290</v>
      </c>
    </row>
    <row r="162" spans="1:9" ht="21.95" customHeight="1">
      <c r="A162" s="949"/>
      <c r="B162" s="950" t="s">
        <v>309</v>
      </c>
      <c r="C162" s="949" t="s">
        <v>1311</v>
      </c>
      <c r="D162" s="272">
        <v>1</v>
      </c>
      <c r="E162" s="610">
        <v>1302</v>
      </c>
      <c r="F162" s="272">
        <v>92</v>
      </c>
      <c r="G162" s="272">
        <v>32</v>
      </c>
      <c r="H162" s="272">
        <v>124</v>
      </c>
      <c r="I162" s="610">
        <v>14999.37</v>
      </c>
    </row>
    <row r="163" spans="1:9" ht="21.95" customHeight="1">
      <c r="A163" s="949"/>
      <c r="B163" s="950" t="s">
        <v>75</v>
      </c>
      <c r="C163" s="949" t="s">
        <v>939</v>
      </c>
      <c r="D163" s="272">
        <v>1</v>
      </c>
      <c r="E163" s="610">
        <v>58</v>
      </c>
      <c r="F163" s="272">
        <v>35</v>
      </c>
      <c r="G163" s="272">
        <v>50</v>
      </c>
      <c r="H163" s="272">
        <v>85</v>
      </c>
      <c r="I163" s="610">
        <v>185.9</v>
      </c>
    </row>
    <row r="164" spans="1:9" ht="21.95" customHeight="1">
      <c r="A164" s="949"/>
      <c r="B164" s="950" t="s">
        <v>868</v>
      </c>
      <c r="C164" s="949" t="s">
        <v>153</v>
      </c>
      <c r="D164" s="272">
        <v>1</v>
      </c>
      <c r="E164" s="610">
        <v>4.8</v>
      </c>
      <c r="F164" s="272">
        <v>8</v>
      </c>
      <c r="G164" s="272">
        <v>10</v>
      </c>
      <c r="H164" s="272">
        <v>18</v>
      </c>
      <c r="I164" s="610">
        <v>222</v>
      </c>
    </row>
    <row r="165" spans="1:9" ht="21.95" customHeight="1">
      <c r="A165" s="976"/>
      <c r="B165" s="977" t="s">
        <v>41</v>
      </c>
      <c r="C165" s="976" t="s">
        <v>918</v>
      </c>
      <c r="D165" s="973">
        <v>1</v>
      </c>
      <c r="E165" s="974">
        <v>41.034571</v>
      </c>
      <c r="F165" s="973">
        <v>2</v>
      </c>
      <c r="G165" s="973">
        <v>0</v>
      </c>
      <c r="H165" s="973">
        <v>2</v>
      </c>
      <c r="I165" s="974">
        <v>72.8</v>
      </c>
    </row>
    <row r="166" spans="1:9" ht="21.95" customHeight="1">
      <c r="A166" s="949"/>
      <c r="B166" s="950" t="s">
        <v>81</v>
      </c>
      <c r="C166" s="949" t="s">
        <v>834</v>
      </c>
      <c r="D166" s="272">
        <v>1</v>
      </c>
      <c r="E166" s="610">
        <v>5.5</v>
      </c>
      <c r="F166" s="272">
        <v>3</v>
      </c>
      <c r="G166" s="272">
        <v>0</v>
      </c>
      <c r="H166" s="272">
        <v>3</v>
      </c>
      <c r="I166" s="610">
        <v>254.23</v>
      </c>
    </row>
    <row r="167" spans="1:9" ht="21.95" customHeight="1">
      <c r="A167" s="949"/>
      <c r="B167" s="950" t="s">
        <v>871</v>
      </c>
      <c r="C167" s="949" t="s">
        <v>169</v>
      </c>
      <c r="D167" s="272">
        <v>1</v>
      </c>
      <c r="E167" s="610">
        <v>5.5</v>
      </c>
      <c r="F167" s="272">
        <v>5</v>
      </c>
      <c r="G167" s="272">
        <v>2</v>
      </c>
      <c r="H167" s="272">
        <v>7</v>
      </c>
      <c r="I167" s="610">
        <v>190</v>
      </c>
    </row>
    <row r="168" spans="1:9" ht="21.95" customHeight="1">
      <c r="A168" s="949" t="s">
        <v>849</v>
      </c>
      <c r="B168" s="950" t="s">
        <v>81</v>
      </c>
      <c r="C168" s="949" t="s">
        <v>834</v>
      </c>
      <c r="D168" s="272">
        <v>1</v>
      </c>
      <c r="E168" s="610">
        <v>3.5</v>
      </c>
      <c r="F168" s="272">
        <v>25</v>
      </c>
      <c r="G168" s="272">
        <v>5</v>
      </c>
      <c r="H168" s="272">
        <v>30</v>
      </c>
      <c r="I168" s="610">
        <v>73.599999999999994</v>
      </c>
    </row>
    <row r="169" spans="1:9" ht="21.95" customHeight="1">
      <c r="A169" s="949"/>
      <c r="B169" s="950" t="s">
        <v>705</v>
      </c>
      <c r="C169" s="949" t="s">
        <v>706</v>
      </c>
      <c r="D169" s="272">
        <v>1</v>
      </c>
      <c r="E169" s="610">
        <v>19.616502000000001</v>
      </c>
      <c r="F169" s="272">
        <v>5</v>
      </c>
      <c r="G169" s="272">
        <v>25</v>
      </c>
      <c r="H169" s="272">
        <v>30</v>
      </c>
      <c r="I169" s="610">
        <v>193</v>
      </c>
    </row>
    <row r="170" spans="1:9" ht="21.95" customHeight="1">
      <c r="A170" s="949" t="s">
        <v>50</v>
      </c>
      <c r="B170" s="950" t="s">
        <v>93</v>
      </c>
      <c r="C170" s="949" t="s">
        <v>138</v>
      </c>
      <c r="D170" s="272">
        <v>1</v>
      </c>
      <c r="E170" s="610">
        <v>81.8</v>
      </c>
      <c r="F170" s="272">
        <v>3</v>
      </c>
      <c r="G170" s="272">
        <v>6</v>
      </c>
      <c r="H170" s="272">
        <v>9</v>
      </c>
      <c r="I170" s="610">
        <v>1321</v>
      </c>
    </row>
    <row r="171" spans="1:9" ht="21.95" customHeight="1">
      <c r="A171" s="949"/>
      <c r="B171" s="950" t="s">
        <v>698</v>
      </c>
      <c r="C171" s="949" t="s">
        <v>859</v>
      </c>
      <c r="D171" s="272">
        <v>1</v>
      </c>
      <c r="E171" s="610">
        <v>42.414999999999999</v>
      </c>
      <c r="F171" s="272">
        <v>4</v>
      </c>
      <c r="G171" s="272">
        <v>0</v>
      </c>
      <c r="H171" s="272">
        <v>4</v>
      </c>
      <c r="I171" s="610">
        <v>4040.85</v>
      </c>
    </row>
    <row r="172" spans="1:9" ht="21.95" customHeight="1">
      <c r="A172" s="949" t="s">
        <v>810</v>
      </c>
      <c r="B172" s="950" t="s">
        <v>56</v>
      </c>
      <c r="C172" s="949" t="s">
        <v>843</v>
      </c>
      <c r="D172" s="272">
        <v>1</v>
      </c>
      <c r="E172" s="610">
        <v>36</v>
      </c>
      <c r="F172" s="272">
        <v>3</v>
      </c>
      <c r="G172" s="272">
        <v>0</v>
      </c>
      <c r="H172" s="272">
        <v>3</v>
      </c>
      <c r="I172" s="610">
        <v>2434.86</v>
      </c>
    </row>
    <row r="173" spans="1:9" ht="21.95" customHeight="1">
      <c r="A173" s="949" t="s">
        <v>816</v>
      </c>
      <c r="B173" s="950" t="s">
        <v>108</v>
      </c>
      <c r="C173" s="949" t="s">
        <v>1147</v>
      </c>
      <c r="D173" s="272">
        <v>1</v>
      </c>
      <c r="E173" s="610">
        <v>2.5</v>
      </c>
      <c r="F173" s="272">
        <v>10</v>
      </c>
      <c r="G173" s="272">
        <v>0</v>
      </c>
      <c r="H173" s="272">
        <v>10</v>
      </c>
      <c r="I173" s="610">
        <v>85.11</v>
      </c>
    </row>
    <row r="174" spans="1:9" ht="21.95" customHeight="1">
      <c r="A174" s="949"/>
      <c r="B174" s="950" t="s">
        <v>81</v>
      </c>
      <c r="C174" s="949" t="s">
        <v>834</v>
      </c>
      <c r="D174" s="272">
        <v>1</v>
      </c>
      <c r="E174" s="610">
        <v>61.2</v>
      </c>
      <c r="F174" s="272">
        <v>9</v>
      </c>
      <c r="G174" s="272">
        <v>9</v>
      </c>
      <c r="H174" s="272">
        <v>18</v>
      </c>
      <c r="I174" s="610">
        <v>388.36</v>
      </c>
    </row>
    <row r="175" spans="1:9" ht="21.95" customHeight="1">
      <c r="A175" s="949" t="s">
        <v>825</v>
      </c>
      <c r="B175" s="950" t="s">
        <v>77</v>
      </c>
      <c r="C175" s="949" t="s">
        <v>161</v>
      </c>
      <c r="D175" s="272">
        <v>1</v>
      </c>
      <c r="E175" s="610">
        <v>13</v>
      </c>
      <c r="F175" s="272">
        <v>4</v>
      </c>
      <c r="G175" s="272">
        <v>0</v>
      </c>
      <c r="H175" s="272">
        <v>4</v>
      </c>
      <c r="I175" s="610">
        <v>160.19999999999999</v>
      </c>
    </row>
    <row r="176" spans="1:9" ht="21.95" customHeight="1">
      <c r="A176" s="949" t="s">
        <v>855</v>
      </c>
      <c r="B176" s="950" t="s">
        <v>108</v>
      </c>
      <c r="C176" s="949" t="s">
        <v>1147</v>
      </c>
      <c r="D176" s="272">
        <v>1</v>
      </c>
      <c r="E176" s="610">
        <v>1.1000000000000001</v>
      </c>
      <c r="F176" s="272">
        <v>8</v>
      </c>
      <c r="G176" s="272">
        <v>2</v>
      </c>
      <c r="H176" s="272">
        <v>10</v>
      </c>
      <c r="I176" s="610">
        <v>92.52</v>
      </c>
    </row>
    <row r="177" spans="1:9" ht="21.95" customHeight="1">
      <c r="A177" s="949"/>
      <c r="B177" s="950" t="s">
        <v>56</v>
      </c>
      <c r="C177" s="949" t="s">
        <v>843</v>
      </c>
      <c r="D177" s="272">
        <v>1</v>
      </c>
      <c r="E177" s="610">
        <v>26.5</v>
      </c>
      <c r="F177" s="272">
        <v>3</v>
      </c>
      <c r="G177" s="272">
        <v>0</v>
      </c>
      <c r="H177" s="272">
        <v>3</v>
      </c>
      <c r="I177" s="610">
        <v>1498.7</v>
      </c>
    </row>
    <row r="178" spans="1:9" ht="21.95" customHeight="1">
      <c r="A178" s="949" t="s">
        <v>830</v>
      </c>
      <c r="B178" s="950" t="s">
        <v>97</v>
      </c>
      <c r="C178" s="949" t="s">
        <v>135</v>
      </c>
      <c r="D178" s="272">
        <v>1</v>
      </c>
      <c r="E178" s="610">
        <v>68.440609350000003</v>
      </c>
      <c r="F178" s="272">
        <v>3</v>
      </c>
      <c r="G178" s="272">
        <v>0</v>
      </c>
      <c r="H178" s="272">
        <v>3</v>
      </c>
      <c r="I178" s="610">
        <v>288</v>
      </c>
    </row>
    <row r="179" spans="1:9" ht="21.95" customHeight="1">
      <c r="A179" s="949"/>
      <c r="B179" s="950" t="s">
        <v>81</v>
      </c>
      <c r="C179" s="949" t="s">
        <v>834</v>
      </c>
      <c r="D179" s="272">
        <v>1</v>
      </c>
      <c r="E179" s="610">
        <v>17</v>
      </c>
      <c r="F179" s="272">
        <v>10</v>
      </c>
      <c r="G179" s="272">
        <v>5</v>
      </c>
      <c r="H179" s="272">
        <v>15</v>
      </c>
      <c r="I179" s="610">
        <v>384.14</v>
      </c>
    </row>
    <row r="180" spans="1:9" ht="21.95" customHeight="1">
      <c r="A180" s="949" t="s">
        <v>835</v>
      </c>
      <c r="B180" s="950" t="s">
        <v>106</v>
      </c>
      <c r="C180" s="949" t="s">
        <v>140</v>
      </c>
      <c r="D180" s="272">
        <v>1</v>
      </c>
      <c r="E180" s="610">
        <v>2.3319999999999999</v>
      </c>
      <c r="F180" s="272">
        <v>3</v>
      </c>
      <c r="G180" s="272">
        <v>0</v>
      </c>
      <c r="H180" s="272">
        <v>3</v>
      </c>
      <c r="I180" s="610">
        <v>330</v>
      </c>
    </row>
    <row r="181" spans="1:9" ht="21.95" customHeight="1">
      <c r="A181" s="951" t="s">
        <v>171</v>
      </c>
      <c r="B181" s="952"/>
      <c r="C181" s="953"/>
      <c r="D181" s="613">
        <v>209</v>
      </c>
      <c r="E181" s="614">
        <v>10295.355726130001</v>
      </c>
      <c r="F181" s="613">
        <v>3488</v>
      </c>
      <c r="G181" s="613">
        <v>2745</v>
      </c>
      <c r="H181" s="613">
        <v>6233</v>
      </c>
      <c r="I181" s="614">
        <v>228666.76999999993</v>
      </c>
    </row>
  </sheetData>
  <mergeCells count="4">
    <mergeCell ref="A3:A4"/>
    <mergeCell ref="C3:C4"/>
    <mergeCell ref="F3:H3"/>
    <mergeCell ref="A181:C181"/>
  </mergeCells>
  <pageMargins left="0.15748031496062992" right="0.11811023622047245" top="0.55118110236220474" bottom="0.62992125984251968" header="0.31496062992125984" footer="0.31496062992125984"/>
  <pageSetup paperSize="9" firstPageNumber="15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รายชื่อ.ประกอบ.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2021-12-03T07:30:58Z</cp:lastPrinted>
  <dcterms:created xsi:type="dcterms:W3CDTF">2019-02-11T03:37:57Z</dcterms:created>
  <dcterms:modified xsi:type="dcterms:W3CDTF">2021-12-03T07:31:21Z</dcterms:modified>
</cp:coreProperties>
</file>