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27495" windowHeight="13740"/>
  </bookViews>
  <sheets>
    <sheet name="T_จังหวัด" sheetId="1" r:id="rId1"/>
    <sheet name="T_กลุ่มอุตสาหกรรม" sheetId="2" r:id="rId2"/>
  </sheets>
  <calcPr calcId="145621"/>
</workbook>
</file>

<file path=xl/calcChain.xml><?xml version="1.0" encoding="utf-8"?>
<calcChain xmlns="http://schemas.openxmlformats.org/spreadsheetml/2006/main">
  <c r="D26" i="2" l="1"/>
  <c r="C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26" i="2" s="1"/>
  <c r="E7" i="2"/>
  <c r="E6" i="2"/>
  <c r="E5" i="2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82" i="1" s="1"/>
  <c r="D7" i="1"/>
  <c r="D6" i="1"/>
  <c r="D5" i="1"/>
</calcChain>
</file>

<file path=xl/sharedStrings.xml><?xml version="1.0" encoding="utf-8"?>
<sst xmlns="http://schemas.openxmlformats.org/spreadsheetml/2006/main" count="117" uniqueCount="111">
  <si>
    <t>ตาราง ข
 สรุปปริมาณการแจ้งรับของเสียเข้ามาในบริเวณโรงงาน โดยผู้รับกำจัด แยกตามจังหวัด
 ประจำเดือน พฤศจิกายน 2564</t>
  </si>
  <si>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</si>
  <si>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</si>
  <si>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</si>
  <si>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</si>
  <si>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</si>
  <si>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</si>
  <si>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</si>
  <si>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</si>
  <si>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</si>
  <si>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</si>
  <si>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</si>
  <si>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</si>
  <si>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</si>
  <si>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</si>
  <si>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</si>
  <si>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</si>
  <si>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</si>
  <si>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</si>
  <si>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</si>
  <si>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</si>
  <si>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</si>
  <si>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</si>
  <si>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</si>
  <si>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</si>
  <si>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</si>
  <si>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</si>
  <si>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</si>
  <si>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</si>
  <si>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</si>
  <si>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</si>
  <si>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</si>
  <si>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</si>
  <si>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</si>
  <si>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</si>
  <si>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</si>
  <si>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</si>
  <si>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</si>
  <si>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</si>
  <si>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</si>
  <si>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</si>
  <si>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</si>
  <si>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</si>
  <si>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</si>
  <si>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</si>
  <si>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</si>
  <si>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</si>
  <si>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</si>
  <si>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</si>
  <si>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</si>
  <si>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</si>
  <si>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</si>
  <si>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</si>
  <si>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</si>
  <si>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</si>
  <si>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</si>
  <si>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</si>
  <si>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</si>
  <si>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</si>
  <si>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</si>
  <si>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</si>
  <si>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</si>
  <si>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</si>
  <si>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</si>
  <si>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</si>
  <si>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</si>
  <si>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</si>
  <si>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</si>
  <si>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</si>
  <si>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</si>
  <si>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</si>
  <si>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</si>
  <si>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</si>
  <si>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</si>
  <si>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</si>
  <si>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</si>
  <si>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</si>
  <si>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</si>
  <si>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</si>
  <si>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</si>
  <si>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</si>
  <si>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</si>
  <si>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</si>
  <si>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ตาราง ก
 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พฤศจิกายน 2564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</si>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</sst>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color rgb="FF000000"/>
      <name val="Arial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</font>
    <font>
      <b/>
      <sz val="11.5"/>
      <color theme="1"/>
      <name val="Arial"/>
      <family val="2"/>
    </font>
    <font>
      <sz val="11.5"/>
      <color rgb="FF000000"/>
      <name val="Arial"/>
      <family val="2"/>
    </font>
    <font>
      <sz val="11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3" fillId="0" borderId="2" xfId="1" applyFont="1" applyBorder="1" applyAlignment="1">
      <alignment horizontal="center" vertical="center"/>
    </xf>
    <xf numFmtId="43" fontId="6" fillId="0" borderId="4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0" fillId="0" borderId="0" xfId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9" fillId="0" borderId="0" xfId="0" applyFont="1" applyAlignment="1"/>
    <xf numFmtId="43" fontId="10" fillId="0" borderId="0" xfId="1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/>
    </xf>
    <xf numFmtId="43" fontId="10" fillId="0" borderId="4" xfId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43" fontId="8" fillId="0" borderId="4" xfId="1" applyFont="1" applyBorder="1" applyAlignment="1">
      <alignment horizontal="right"/>
    </xf>
    <xf numFmtId="43" fontId="9" fillId="0" borderId="0" xfId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C11" sqref="C11"/>
    </sheetView>
  </sheetViews>
  <sheetFormatPr defaultColWidth="14.42578125" defaultRowHeight="15.75" customHeight="1" x14ac:dyDescent="0.2"/>
  <cols>
    <col min="1" max="1" width="20.7109375" style="26" customWidth="1"/>
    <col min="2" max="4" width="32.5703125" style="36" customWidth="1"/>
    <col min="5" max="16384" width="14.42578125" style="26"/>
  </cols>
  <sheetData>
    <row r="1" spans="1:26" ht="14.25" x14ac:dyDescent="0.2">
      <c r="A1" s="22" t="s">
        <v>0</v>
      </c>
      <c r="B1" s="23"/>
      <c r="C1" s="23"/>
      <c r="D1" s="23"/>
      <c r="E1" s="24"/>
      <c r="F1" s="24"/>
      <c r="G1" s="24"/>
      <c r="H1" s="24"/>
      <c r="I1" s="24"/>
      <c r="J1" s="24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54" customHeight="1" x14ac:dyDescent="0.2">
      <c r="A2" s="23"/>
      <c r="B2" s="23"/>
      <c r="C2" s="23"/>
      <c r="D2" s="23"/>
      <c r="E2" s="24"/>
      <c r="F2" s="24"/>
      <c r="G2" s="24"/>
      <c r="H2" s="24"/>
      <c r="I2" s="24"/>
      <c r="J2" s="24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25" x14ac:dyDescent="0.2">
      <c r="A3" s="25"/>
      <c r="B3" s="27"/>
      <c r="C3" s="27"/>
      <c r="D3" s="27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31" customFormat="1" ht="27" customHeight="1" x14ac:dyDescent="0.2">
      <c r="A4" s="28" t="s">
        <v>1</v>
      </c>
      <c r="B4" s="29" t="s">
        <v>2</v>
      </c>
      <c r="C4" s="29" t="s">
        <v>3</v>
      </c>
      <c r="D4" s="29" t="s">
        <v>4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x14ac:dyDescent="0.2">
      <c r="A5" s="32" t="s">
        <v>5</v>
      </c>
      <c r="B5" s="33">
        <v>0</v>
      </c>
      <c r="C5" s="33">
        <v>0</v>
      </c>
      <c r="D5" s="33">
        <f t="shared" ref="D5:D81" si="0">SUM(B5:C5)</f>
        <v>0</v>
      </c>
      <c r="E5" s="24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 x14ac:dyDescent="0.2">
      <c r="A6" s="32" t="s">
        <v>6</v>
      </c>
      <c r="B6" s="33">
        <v>4241.5706099469699</v>
      </c>
      <c r="C6" s="33">
        <v>11482.9635612559</v>
      </c>
      <c r="D6" s="33">
        <f t="shared" si="0"/>
        <v>15724.534171202869</v>
      </c>
      <c r="E6" s="24"/>
      <c r="F6" s="24"/>
      <c r="G6" s="24"/>
      <c r="H6" s="24"/>
      <c r="I6" s="24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 x14ac:dyDescent="0.2">
      <c r="A7" s="32" t="s">
        <v>7</v>
      </c>
      <c r="B7" s="33">
        <v>118.4725</v>
      </c>
      <c r="C7" s="33">
        <v>15471.4950298691</v>
      </c>
      <c r="D7" s="33">
        <f t="shared" si="0"/>
        <v>15589.9675298691</v>
      </c>
      <c r="E7" s="24"/>
      <c r="F7" s="24"/>
      <c r="G7" s="24"/>
      <c r="H7" s="24"/>
      <c r="I7" s="24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x14ac:dyDescent="0.2">
      <c r="A8" s="32" t="s">
        <v>8</v>
      </c>
      <c r="B8" s="33">
        <v>8.17</v>
      </c>
      <c r="C8" s="33">
        <v>0.02</v>
      </c>
      <c r="D8" s="33">
        <f t="shared" si="0"/>
        <v>8.19</v>
      </c>
      <c r="E8" s="24"/>
      <c r="F8" s="24"/>
      <c r="G8" s="24"/>
      <c r="H8" s="24"/>
      <c r="I8" s="24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 x14ac:dyDescent="0.2">
      <c r="A9" s="32" t="s">
        <v>9</v>
      </c>
      <c r="B9" s="33">
        <v>26.815000000000001</v>
      </c>
      <c r="C9" s="33">
        <v>94.58</v>
      </c>
      <c r="D9" s="33">
        <f t="shared" si="0"/>
        <v>121.395</v>
      </c>
      <c r="E9" s="24"/>
      <c r="F9" s="24"/>
      <c r="G9" s="24"/>
      <c r="H9" s="24"/>
      <c r="I9" s="2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x14ac:dyDescent="0.2">
      <c r="A10" s="32" t="s">
        <v>10</v>
      </c>
      <c r="B10" s="33">
        <v>223.85110000610399</v>
      </c>
      <c r="C10" s="33">
        <v>8415.0419999999995</v>
      </c>
      <c r="D10" s="33">
        <f t="shared" si="0"/>
        <v>8638.8931000061039</v>
      </c>
      <c r="E10" s="24"/>
      <c r="F10" s="24"/>
      <c r="G10" s="24"/>
      <c r="H10" s="24"/>
      <c r="I10" s="24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x14ac:dyDescent="0.2">
      <c r="A11" s="32" t="s">
        <v>11</v>
      </c>
      <c r="B11" s="33">
        <v>1.82</v>
      </c>
      <c r="C11" s="33">
        <v>2.5299999999999998</v>
      </c>
      <c r="D11" s="33">
        <f t="shared" si="0"/>
        <v>4.3499999999999996</v>
      </c>
      <c r="E11" s="24"/>
      <c r="F11" s="24"/>
      <c r="G11" s="24"/>
      <c r="H11" s="24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x14ac:dyDescent="0.2">
      <c r="A12" s="32" t="s">
        <v>12</v>
      </c>
      <c r="B12" s="33">
        <v>6275.1418504072399</v>
      </c>
      <c r="C12" s="33">
        <v>27635.519574101701</v>
      </c>
      <c r="D12" s="33">
        <f t="shared" si="0"/>
        <v>33910.661424508944</v>
      </c>
      <c r="E12" s="24"/>
      <c r="F12" s="24"/>
      <c r="G12" s="24"/>
      <c r="H12" s="24"/>
      <c r="I12" s="2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x14ac:dyDescent="0.2">
      <c r="A13" s="32" t="s">
        <v>13</v>
      </c>
      <c r="B13" s="33">
        <v>20465.791490425599</v>
      </c>
      <c r="C13" s="33">
        <v>58488.572816342799</v>
      </c>
      <c r="D13" s="33">
        <f t="shared" si="0"/>
        <v>78954.364306768402</v>
      </c>
      <c r="E13" s="24"/>
      <c r="F13" s="24"/>
      <c r="G13" s="24"/>
      <c r="H13" s="24"/>
      <c r="I13" s="2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x14ac:dyDescent="0.2">
      <c r="A14" s="32" t="s">
        <v>14</v>
      </c>
      <c r="B14" s="33">
        <v>68.459999999999994</v>
      </c>
      <c r="C14" s="33">
        <v>14.3982200012207</v>
      </c>
      <c r="D14" s="33">
        <f t="shared" si="0"/>
        <v>82.858220001220701</v>
      </c>
      <c r="E14" s="24"/>
      <c r="F14" s="24"/>
      <c r="G14" s="24"/>
      <c r="H14" s="24"/>
      <c r="I14" s="2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x14ac:dyDescent="0.2">
      <c r="A15" s="32" t="s">
        <v>15</v>
      </c>
      <c r="B15" s="33">
        <v>24.577000000000002</v>
      </c>
      <c r="C15" s="33">
        <v>4083.77</v>
      </c>
      <c r="D15" s="33">
        <f t="shared" si="0"/>
        <v>4108.3469999999998</v>
      </c>
      <c r="E15" s="24"/>
      <c r="F15" s="24"/>
      <c r="G15" s="24"/>
      <c r="H15" s="24"/>
      <c r="I15" s="2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x14ac:dyDescent="0.2">
      <c r="A16" s="32" t="s">
        <v>16</v>
      </c>
      <c r="B16" s="33">
        <v>4.6137999877929703</v>
      </c>
      <c r="C16" s="33">
        <v>0</v>
      </c>
      <c r="D16" s="33">
        <f t="shared" si="0"/>
        <v>4.6137999877929703</v>
      </c>
      <c r="E16" s="24"/>
      <c r="F16" s="24"/>
      <c r="G16" s="24"/>
      <c r="H16" s="24"/>
      <c r="I16" s="2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x14ac:dyDescent="0.2">
      <c r="A17" s="32" t="s">
        <v>17</v>
      </c>
      <c r="B17" s="33">
        <v>7.1766999969482397</v>
      </c>
      <c r="C17" s="33">
        <v>0</v>
      </c>
      <c r="D17" s="33">
        <f t="shared" si="0"/>
        <v>7.1766999969482397</v>
      </c>
      <c r="E17" s="24"/>
      <c r="F17" s="24"/>
      <c r="G17" s="24"/>
      <c r="H17" s="24"/>
      <c r="I17" s="2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x14ac:dyDescent="0.2">
      <c r="A18" s="32" t="s">
        <v>18</v>
      </c>
      <c r="B18" s="33">
        <v>88.986600013732897</v>
      </c>
      <c r="C18" s="33">
        <v>272.15460156249998</v>
      </c>
      <c r="D18" s="33">
        <f t="shared" si="0"/>
        <v>361.1412015762329</v>
      </c>
      <c r="E18" s="24"/>
      <c r="F18" s="24"/>
      <c r="G18" s="24"/>
      <c r="H18" s="24"/>
      <c r="I18" s="2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x14ac:dyDescent="0.2">
      <c r="A19" s="32" t="s">
        <v>19</v>
      </c>
      <c r="B19" s="33">
        <v>2.36</v>
      </c>
      <c r="C19" s="33">
        <v>1166.81</v>
      </c>
      <c r="D19" s="33">
        <f t="shared" si="0"/>
        <v>1169.1699999999998</v>
      </c>
      <c r="E19" s="24"/>
      <c r="F19" s="24"/>
      <c r="G19" s="24"/>
      <c r="H19" s="24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x14ac:dyDescent="0.2">
      <c r="A20" s="32" t="s">
        <v>20</v>
      </c>
      <c r="B20" s="33">
        <v>0.4335</v>
      </c>
      <c r="C20" s="33">
        <v>0</v>
      </c>
      <c r="D20" s="33">
        <f t="shared" si="0"/>
        <v>0.4335</v>
      </c>
      <c r="E20" s="24"/>
      <c r="F20" s="24"/>
      <c r="G20" s="24"/>
      <c r="H20" s="24"/>
      <c r="I20" s="2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x14ac:dyDescent="0.2">
      <c r="A21" s="32" t="s">
        <v>21</v>
      </c>
      <c r="B21" s="33">
        <v>15.541</v>
      </c>
      <c r="C21" s="33">
        <v>12746.56</v>
      </c>
      <c r="D21" s="33">
        <f t="shared" si="0"/>
        <v>12762.100999999999</v>
      </c>
      <c r="E21" s="24"/>
      <c r="F21" s="24"/>
      <c r="G21" s="24"/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x14ac:dyDescent="0.2">
      <c r="A22" s="32" t="s">
        <v>22</v>
      </c>
      <c r="B22" s="33">
        <v>17.065999999999999</v>
      </c>
      <c r="C22" s="33">
        <v>869.46621000003802</v>
      </c>
      <c r="D22" s="33">
        <f t="shared" si="0"/>
        <v>886.53221000003805</v>
      </c>
      <c r="E22" s="24"/>
      <c r="F22" s="24"/>
      <c r="G22" s="24"/>
      <c r="H22" s="24"/>
      <c r="I22" s="2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x14ac:dyDescent="0.2">
      <c r="A23" s="32" t="s">
        <v>23</v>
      </c>
      <c r="B23" s="33">
        <v>594.42170011329699</v>
      </c>
      <c r="C23" s="33">
        <v>18232.589499999998</v>
      </c>
      <c r="D23" s="33">
        <f t="shared" si="0"/>
        <v>18827.011200113295</v>
      </c>
      <c r="E23" s="24"/>
      <c r="F23" s="24"/>
      <c r="G23" s="24"/>
      <c r="H23" s="24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x14ac:dyDescent="0.2">
      <c r="A24" s="32" t="s">
        <v>24</v>
      </c>
      <c r="B24" s="33">
        <v>1.8420000000000001</v>
      </c>
      <c r="C24" s="33">
        <v>0</v>
      </c>
      <c r="D24" s="33">
        <f t="shared" si="0"/>
        <v>1.8420000000000001</v>
      </c>
      <c r="E24" s="24"/>
      <c r="F24" s="24"/>
      <c r="G24" s="24"/>
      <c r="H24" s="24"/>
      <c r="I24" s="2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x14ac:dyDescent="0.2">
      <c r="A25" s="32" t="s">
        <v>25</v>
      </c>
      <c r="B25" s="33">
        <v>3188.9666266026502</v>
      </c>
      <c r="C25" s="33">
        <v>8569.6235509796097</v>
      </c>
      <c r="D25" s="33">
        <f t="shared" si="0"/>
        <v>11758.59017758226</v>
      </c>
      <c r="E25" s="24"/>
      <c r="F25" s="24"/>
      <c r="G25" s="24"/>
      <c r="H25" s="24"/>
      <c r="I25" s="2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x14ac:dyDescent="0.2">
      <c r="A26" s="32" t="s">
        <v>26</v>
      </c>
      <c r="B26" s="33">
        <v>59.561</v>
      </c>
      <c r="C26" s="33">
        <v>761.202</v>
      </c>
      <c r="D26" s="33">
        <f t="shared" si="0"/>
        <v>820.76300000000003</v>
      </c>
      <c r="E26" s="24"/>
      <c r="F26" s="24"/>
      <c r="G26" s="24"/>
      <c r="H26" s="24"/>
      <c r="I26" s="2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x14ac:dyDescent="0.2">
      <c r="A27" s="32" t="s">
        <v>27</v>
      </c>
      <c r="B27" s="33">
        <v>21.028600006103499</v>
      </c>
      <c r="C27" s="33">
        <v>75.052919977188097</v>
      </c>
      <c r="D27" s="33">
        <f t="shared" si="0"/>
        <v>96.081519983291599</v>
      </c>
      <c r="E27" s="24"/>
      <c r="F27" s="24"/>
      <c r="G27" s="24"/>
      <c r="H27" s="24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x14ac:dyDescent="0.2">
      <c r="A28" s="32" t="s">
        <v>28</v>
      </c>
      <c r="B28" s="33">
        <v>404.90880005502697</v>
      </c>
      <c r="C28" s="33">
        <v>516.09132028198201</v>
      </c>
      <c r="D28" s="33">
        <f t="shared" si="0"/>
        <v>921.00012033700898</v>
      </c>
      <c r="E28" s="24"/>
      <c r="F28" s="24"/>
      <c r="G28" s="24"/>
      <c r="H28" s="24"/>
      <c r="I28" s="2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x14ac:dyDescent="0.2">
      <c r="A29" s="32" t="s">
        <v>29</v>
      </c>
      <c r="B29" s="33">
        <v>3.8</v>
      </c>
      <c r="C29" s="33">
        <v>0</v>
      </c>
      <c r="D29" s="33">
        <f t="shared" si="0"/>
        <v>3.8</v>
      </c>
      <c r="E29" s="24"/>
      <c r="F29" s="24"/>
      <c r="G29" s="24"/>
      <c r="H29" s="24"/>
      <c r="I29" s="2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x14ac:dyDescent="0.2">
      <c r="A30" s="32" t="s">
        <v>30</v>
      </c>
      <c r="B30" s="33">
        <v>3.7109999999999999</v>
      </c>
      <c r="C30" s="33">
        <v>0</v>
      </c>
      <c r="D30" s="33">
        <f t="shared" si="0"/>
        <v>3.7109999999999999</v>
      </c>
      <c r="E30" s="24"/>
      <c r="F30" s="24"/>
      <c r="G30" s="24"/>
      <c r="H30" s="24"/>
      <c r="I30" s="2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x14ac:dyDescent="0.2">
      <c r="A31" s="32" t="s">
        <v>31</v>
      </c>
      <c r="B31" s="33">
        <v>0</v>
      </c>
      <c r="C31" s="33">
        <v>0</v>
      </c>
      <c r="D31" s="33">
        <f t="shared" si="0"/>
        <v>0</v>
      </c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.25" x14ac:dyDescent="0.2">
      <c r="A32" s="32" t="s">
        <v>32</v>
      </c>
      <c r="B32" s="33">
        <v>16.497499999999999</v>
      </c>
      <c r="C32" s="33">
        <v>19172.170999999998</v>
      </c>
      <c r="D32" s="33">
        <f t="shared" si="0"/>
        <v>19188.6685</v>
      </c>
      <c r="E32" s="24"/>
      <c r="F32" s="24"/>
      <c r="G32" s="24"/>
      <c r="H32" s="24"/>
      <c r="I32" s="2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.25" x14ac:dyDescent="0.2">
      <c r="A33" s="32" t="s">
        <v>33</v>
      </c>
      <c r="B33" s="33">
        <v>4863.5157586451596</v>
      </c>
      <c r="C33" s="33">
        <v>16909.0041780959</v>
      </c>
      <c r="D33" s="33">
        <f t="shared" si="0"/>
        <v>21772.519936741061</v>
      </c>
      <c r="E33" s="24"/>
      <c r="F33" s="24"/>
      <c r="G33" s="24"/>
      <c r="H33" s="24"/>
      <c r="I33" s="2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.25" x14ac:dyDescent="0.2">
      <c r="A34" s="32" t="s">
        <v>34</v>
      </c>
      <c r="B34" s="33">
        <v>810.89640000152599</v>
      </c>
      <c r="C34" s="33">
        <v>357.91500000000002</v>
      </c>
      <c r="D34" s="33">
        <f t="shared" si="0"/>
        <v>1168.811400001526</v>
      </c>
      <c r="E34" s="24"/>
      <c r="F34" s="24"/>
      <c r="G34" s="24"/>
      <c r="H34" s="24"/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x14ac:dyDescent="0.2">
      <c r="A35" s="32" t="s">
        <v>35</v>
      </c>
      <c r="B35" s="33">
        <v>2650.2951306997502</v>
      </c>
      <c r="C35" s="33">
        <v>66305.428951520997</v>
      </c>
      <c r="D35" s="33">
        <f t="shared" si="0"/>
        <v>68955.724082220753</v>
      </c>
      <c r="E35" s="24"/>
      <c r="F35" s="24"/>
      <c r="G35" s="24"/>
      <c r="H35" s="24"/>
      <c r="I35" s="2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.25" x14ac:dyDescent="0.2">
      <c r="A36" s="32" t="s">
        <v>36</v>
      </c>
      <c r="B36" s="33">
        <v>2.4</v>
      </c>
      <c r="C36" s="33">
        <v>0</v>
      </c>
      <c r="D36" s="33">
        <f t="shared" si="0"/>
        <v>2.4</v>
      </c>
      <c r="E36" s="24"/>
      <c r="F36" s="24"/>
      <c r="G36" s="24"/>
      <c r="H36" s="24"/>
      <c r="I36" s="2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x14ac:dyDescent="0.2">
      <c r="A37" s="32" t="s">
        <v>37</v>
      </c>
      <c r="B37" s="33">
        <v>6322.2646833743502</v>
      </c>
      <c r="C37" s="33">
        <v>17315.138419004001</v>
      </c>
      <c r="D37" s="33">
        <f t="shared" si="0"/>
        <v>23637.40310237835</v>
      </c>
      <c r="E37" s="24"/>
      <c r="F37" s="24"/>
      <c r="G37" s="24"/>
      <c r="H37" s="24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x14ac:dyDescent="0.2">
      <c r="A38" s="32" t="s">
        <v>38</v>
      </c>
      <c r="B38" s="33">
        <v>3.3795000000000002</v>
      </c>
      <c r="C38" s="33">
        <v>0</v>
      </c>
      <c r="D38" s="33">
        <f t="shared" si="0"/>
        <v>3.3795000000000002</v>
      </c>
      <c r="E38" s="24"/>
      <c r="F38" s="24"/>
      <c r="G38" s="24"/>
      <c r="H38" s="24"/>
      <c r="I38" s="2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x14ac:dyDescent="0.2">
      <c r="A39" s="32" t="s">
        <v>39</v>
      </c>
      <c r="B39" s="33">
        <v>0.31</v>
      </c>
      <c r="C39" s="33">
        <v>0</v>
      </c>
      <c r="D39" s="33">
        <f t="shared" si="0"/>
        <v>0.31</v>
      </c>
      <c r="E39" s="24"/>
      <c r="F39" s="24"/>
      <c r="G39" s="24"/>
      <c r="H39" s="24"/>
      <c r="I39" s="2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x14ac:dyDescent="0.2">
      <c r="A40" s="32" t="s">
        <v>40</v>
      </c>
      <c r="B40" s="33">
        <v>3.7</v>
      </c>
      <c r="C40" s="33">
        <v>0</v>
      </c>
      <c r="D40" s="33">
        <f t="shared" si="0"/>
        <v>3.7</v>
      </c>
      <c r="E40" s="24"/>
      <c r="F40" s="24"/>
      <c r="G40" s="24"/>
      <c r="H40" s="24"/>
      <c r="I40" s="2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x14ac:dyDescent="0.2">
      <c r="A41" s="32" t="s">
        <v>41</v>
      </c>
      <c r="B41" s="33">
        <v>7.2670000000000003</v>
      </c>
      <c r="C41" s="33">
        <v>730.55399999999997</v>
      </c>
      <c r="D41" s="33">
        <f t="shared" si="0"/>
        <v>737.82100000000003</v>
      </c>
      <c r="E41" s="24"/>
      <c r="F41" s="24"/>
      <c r="G41" s="24"/>
      <c r="H41" s="24"/>
      <c r="I41" s="2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x14ac:dyDescent="0.2">
      <c r="A42" s="32" t="s">
        <v>42</v>
      </c>
      <c r="B42" s="33">
        <v>58.281999999999996</v>
      </c>
      <c r="C42" s="33">
        <v>63.339500000000001</v>
      </c>
      <c r="D42" s="33">
        <f t="shared" si="0"/>
        <v>121.6215</v>
      </c>
      <c r="E42" s="24"/>
      <c r="F42" s="24"/>
      <c r="G42" s="24"/>
      <c r="H42" s="24"/>
      <c r="I42" s="2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x14ac:dyDescent="0.2">
      <c r="A43" s="32" t="s">
        <v>43</v>
      </c>
      <c r="B43" s="33">
        <v>185.67220001220701</v>
      </c>
      <c r="C43" s="33">
        <v>252.624</v>
      </c>
      <c r="D43" s="33">
        <f t="shared" si="0"/>
        <v>438.29620001220701</v>
      </c>
      <c r="E43" s="24"/>
      <c r="F43" s="24"/>
      <c r="G43" s="24"/>
      <c r="H43" s="24"/>
      <c r="I43" s="2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x14ac:dyDescent="0.2">
      <c r="A44" s="32" t="s">
        <v>44</v>
      </c>
      <c r="B44" s="33">
        <v>27.198</v>
      </c>
      <c r="C44" s="33">
        <v>0.02</v>
      </c>
      <c r="D44" s="33">
        <f t="shared" si="0"/>
        <v>27.218</v>
      </c>
      <c r="E44" s="24"/>
      <c r="F44" s="24"/>
      <c r="G44" s="24"/>
      <c r="H44" s="24"/>
      <c r="I44" s="2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x14ac:dyDescent="0.2">
      <c r="A45" s="32" t="s">
        <v>45</v>
      </c>
      <c r="B45" s="33">
        <v>6.08</v>
      </c>
      <c r="C45" s="33">
        <v>8.5000000000000006E-2</v>
      </c>
      <c r="D45" s="33">
        <f t="shared" si="0"/>
        <v>6.165</v>
      </c>
      <c r="E45" s="24"/>
      <c r="F45" s="24"/>
      <c r="G45" s="24"/>
      <c r="H45" s="24"/>
      <c r="I45" s="2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x14ac:dyDescent="0.2">
      <c r="A46" s="32" t="s">
        <v>46</v>
      </c>
      <c r="B46" s="33">
        <v>13.319799987792999</v>
      </c>
      <c r="C46" s="33">
        <v>6.7949999999999999</v>
      </c>
      <c r="D46" s="33">
        <f t="shared" si="0"/>
        <v>20.114799987792999</v>
      </c>
      <c r="E46" s="24"/>
      <c r="F46" s="24"/>
      <c r="G46" s="24"/>
      <c r="H46" s="24"/>
      <c r="I46" s="24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x14ac:dyDescent="0.2">
      <c r="A47" s="32" t="s">
        <v>47</v>
      </c>
      <c r="B47" s="33">
        <v>9.2870000000000008</v>
      </c>
      <c r="C47" s="33">
        <v>10.94</v>
      </c>
      <c r="D47" s="33">
        <f t="shared" si="0"/>
        <v>20.227</v>
      </c>
      <c r="E47" s="24"/>
      <c r="F47" s="24"/>
      <c r="G47" s="24"/>
      <c r="H47" s="24"/>
      <c r="I47" s="2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x14ac:dyDescent="0.2">
      <c r="A48" s="32" t="s">
        <v>48</v>
      </c>
      <c r="B48" s="33">
        <v>19.954000000000001</v>
      </c>
      <c r="C48" s="33">
        <v>0.02</v>
      </c>
      <c r="D48" s="33">
        <f t="shared" si="0"/>
        <v>19.974</v>
      </c>
      <c r="E48" s="24"/>
      <c r="F48" s="24"/>
      <c r="G48" s="24"/>
      <c r="H48" s="24"/>
      <c r="I48" s="2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x14ac:dyDescent="0.2">
      <c r="A49" s="32" t="s">
        <v>49</v>
      </c>
      <c r="B49" s="33">
        <v>1.075</v>
      </c>
      <c r="C49" s="33">
        <v>0</v>
      </c>
      <c r="D49" s="33">
        <f t="shared" si="0"/>
        <v>1.075</v>
      </c>
      <c r="E49" s="24"/>
      <c r="F49" s="24"/>
      <c r="G49" s="24"/>
      <c r="H49" s="24"/>
      <c r="I49" s="2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x14ac:dyDescent="0.2">
      <c r="A50" s="32" t="s">
        <v>50</v>
      </c>
      <c r="B50" s="33">
        <v>1.34</v>
      </c>
      <c r="C50" s="33">
        <v>0</v>
      </c>
      <c r="D50" s="33">
        <f t="shared" si="0"/>
        <v>1.34</v>
      </c>
      <c r="E50" s="24"/>
      <c r="F50" s="24"/>
      <c r="G50" s="24"/>
      <c r="H50" s="24"/>
      <c r="I50" s="2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x14ac:dyDescent="0.2">
      <c r="A51" s="32" t="s">
        <v>51</v>
      </c>
      <c r="B51" s="33">
        <v>3.4</v>
      </c>
      <c r="C51" s="33">
        <v>0</v>
      </c>
      <c r="D51" s="33">
        <f t="shared" si="0"/>
        <v>3.4</v>
      </c>
      <c r="E51" s="24"/>
      <c r="F51" s="24"/>
      <c r="G51" s="24"/>
      <c r="H51" s="24"/>
      <c r="I51" s="2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x14ac:dyDescent="0.2">
      <c r="A52" s="32" t="s">
        <v>52</v>
      </c>
      <c r="B52" s="33">
        <v>17.974</v>
      </c>
      <c r="C52" s="33">
        <v>64.759039794921904</v>
      </c>
      <c r="D52" s="33">
        <f t="shared" si="0"/>
        <v>82.733039794921908</v>
      </c>
      <c r="E52" s="24"/>
      <c r="F52" s="24"/>
      <c r="G52" s="24"/>
      <c r="H52" s="24"/>
      <c r="I52" s="2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x14ac:dyDescent="0.2">
      <c r="A53" s="32" t="s">
        <v>53</v>
      </c>
      <c r="B53" s="33">
        <v>0</v>
      </c>
      <c r="C53" s="33">
        <v>0</v>
      </c>
      <c r="D53" s="33">
        <f t="shared" si="0"/>
        <v>0</v>
      </c>
      <c r="E53" s="24"/>
      <c r="F53" s="24"/>
      <c r="G53" s="24"/>
      <c r="H53" s="24"/>
      <c r="I53" s="2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x14ac:dyDescent="0.2">
      <c r="A54" s="32" t="s">
        <v>54</v>
      </c>
      <c r="B54" s="33">
        <v>40218.687439877998</v>
      </c>
      <c r="C54" s="33">
        <v>80632.523784494493</v>
      </c>
      <c r="D54" s="33">
        <f t="shared" si="0"/>
        <v>120851.2112243725</v>
      </c>
      <c r="E54" s="24"/>
      <c r="F54" s="24"/>
      <c r="G54" s="24"/>
      <c r="H54" s="24"/>
      <c r="I54" s="2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x14ac:dyDescent="0.2">
      <c r="A55" s="32" t="s">
        <v>55</v>
      </c>
      <c r="B55" s="33">
        <v>332.543100006104</v>
      </c>
      <c r="C55" s="33">
        <v>15374.994930000301</v>
      </c>
      <c r="D55" s="33">
        <f t="shared" si="0"/>
        <v>15707.538030006404</v>
      </c>
      <c r="E55" s="24"/>
      <c r="F55" s="24"/>
      <c r="G55" s="24"/>
      <c r="H55" s="24"/>
      <c r="I55" s="24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x14ac:dyDescent="0.2">
      <c r="A56" s="32" t="s">
        <v>56</v>
      </c>
      <c r="B56" s="33">
        <v>540.72040000915501</v>
      </c>
      <c r="C56" s="33">
        <v>2521.3380000000002</v>
      </c>
      <c r="D56" s="33">
        <f t="shared" si="0"/>
        <v>3062.0584000091553</v>
      </c>
      <c r="E56" s="24"/>
      <c r="F56" s="24"/>
      <c r="G56" s="24"/>
      <c r="H56" s="24"/>
      <c r="I56" s="2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x14ac:dyDescent="0.2">
      <c r="A57" s="32" t="s">
        <v>57</v>
      </c>
      <c r="B57" s="33">
        <v>33.066000000000003</v>
      </c>
      <c r="C57" s="33">
        <v>87854.526480482105</v>
      </c>
      <c r="D57" s="33">
        <f t="shared" si="0"/>
        <v>87887.592480482112</v>
      </c>
      <c r="E57" s="24"/>
      <c r="F57" s="24"/>
      <c r="G57" s="24"/>
      <c r="H57" s="24"/>
      <c r="I57" s="24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x14ac:dyDescent="0.2">
      <c r="A58" s="32" t="s">
        <v>58</v>
      </c>
      <c r="B58" s="33">
        <v>823.43512036132802</v>
      </c>
      <c r="C58" s="33">
        <v>978.90430994606004</v>
      </c>
      <c r="D58" s="33">
        <f t="shared" si="0"/>
        <v>1802.3394303073881</v>
      </c>
      <c r="E58" s="24"/>
      <c r="F58" s="24"/>
      <c r="G58" s="24"/>
      <c r="H58" s="24"/>
      <c r="I58" s="24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x14ac:dyDescent="0.2">
      <c r="A59" s="32" t="s">
        <v>59</v>
      </c>
      <c r="B59" s="33">
        <v>11.244999999999999</v>
      </c>
      <c r="C59" s="33">
        <v>18.980049987792999</v>
      </c>
      <c r="D59" s="33">
        <f t="shared" si="0"/>
        <v>30.225049987793</v>
      </c>
      <c r="E59" s="24"/>
      <c r="F59" s="24"/>
      <c r="G59" s="24"/>
      <c r="H59" s="24"/>
      <c r="I59" s="24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x14ac:dyDescent="0.2">
      <c r="A60" s="32" t="s">
        <v>60</v>
      </c>
      <c r="B60" s="33">
        <v>8.89</v>
      </c>
      <c r="C60" s="33">
        <v>0</v>
      </c>
      <c r="D60" s="33">
        <f t="shared" si="0"/>
        <v>8.89</v>
      </c>
      <c r="E60" s="24"/>
      <c r="F60" s="24"/>
      <c r="G60" s="24"/>
      <c r="H60" s="24"/>
      <c r="I60" s="24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x14ac:dyDescent="0.2">
      <c r="A61" s="32" t="s">
        <v>61</v>
      </c>
      <c r="B61" s="33">
        <v>4.6020000000000003</v>
      </c>
      <c r="C61" s="33">
        <v>0</v>
      </c>
      <c r="D61" s="33">
        <f t="shared" si="0"/>
        <v>4.6020000000000003</v>
      </c>
      <c r="E61" s="24"/>
      <c r="F61" s="24"/>
      <c r="G61" s="24"/>
      <c r="H61" s="24"/>
      <c r="I61" s="24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x14ac:dyDescent="0.2">
      <c r="A62" s="32" t="s">
        <v>62</v>
      </c>
      <c r="B62" s="33">
        <v>1545.7059999999999</v>
      </c>
      <c r="C62" s="33">
        <v>2121.8897001953101</v>
      </c>
      <c r="D62" s="33">
        <f t="shared" si="0"/>
        <v>3667.5957001953102</v>
      </c>
      <c r="E62" s="24"/>
      <c r="F62" s="24"/>
      <c r="G62" s="24"/>
      <c r="H62" s="24"/>
      <c r="I62" s="24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x14ac:dyDescent="0.2">
      <c r="A63" s="32" t="s">
        <v>63</v>
      </c>
      <c r="B63" s="33">
        <v>3.5219999999999998</v>
      </c>
      <c r="C63" s="33">
        <v>0</v>
      </c>
      <c r="D63" s="33">
        <f t="shared" si="0"/>
        <v>3.5219999999999998</v>
      </c>
      <c r="E63" s="24"/>
      <c r="F63" s="24"/>
      <c r="G63" s="24"/>
      <c r="H63" s="24"/>
      <c r="I63" s="24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x14ac:dyDescent="0.2">
      <c r="A64" s="32" t="s">
        <v>64</v>
      </c>
      <c r="B64" s="33">
        <v>12230.6258600441</v>
      </c>
      <c r="C64" s="33">
        <v>33739.910643165298</v>
      </c>
      <c r="D64" s="33">
        <f t="shared" si="0"/>
        <v>45970.536503209398</v>
      </c>
      <c r="E64" s="24"/>
      <c r="F64" s="24"/>
      <c r="G64" s="24"/>
      <c r="H64" s="24"/>
      <c r="I64" s="24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x14ac:dyDescent="0.2">
      <c r="A65" s="32" t="s">
        <v>65</v>
      </c>
      <c r="B65" s="33">
        <v>16.196000000000002</v>
      </c>
      <c r="C65" s="33">
        <v>188.296970703125</v>
      </c>
      <c r="D65" s="33">
        <f t="shared" si="0"/>
        <v>204.492970703125</v>
      </c>
      <c r="E65" s="24"/>
      <c r="F65" s="24"/>
      <c r="G65" s="24"/>
      <c r="H65" s="24"/>
      <c r="I65" s="2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x14ac:dyDescent="0.2">
      <c r="A66" s="32" t="s">
        <v>66</v>
      </c>
      <c r="B66" s="33">
        <v>4982.0675799574901</v>
      </c>
      <c r="C66" s="33">
        <v>13893.566588867199</v>
      </c>
      <c r="D66" s="33">
        <f t="shared" si="0"/>
        <v>18875.63416882469</v>
      </c>
      <c r="E66" s="24"/>
      <c r="F66" s="24"/>
      <c r="G66" s="24"/>
      <c r="H66" s="24"/>
      <c r="I66" s="24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x14ac:dyDescent="0.2">
      <c r="A67" s="32" t="s">
        <v>67</v>
      </c>
      <c r="B67" s="33">
        <v>30.8880999984741</v>
      </c>
      <c r="C67" s="33">
        <v>340.74599999999998</v>
      </c>
      <c r="D67" s="33">
        <f t="shared" si="0"/>
        <v>371.63409999847408</v>
      </c>
      <c r="E67" s="24"/>
      <c r="F67" s="24"/>
      <c r="G67" s="24"/>
      <c r="H67" s="24"/>
      <c r="I67" s="24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x14ac:dyDescent="0.2">
      <c r="A68" s="32" t="s">
        <v>68</v>
      </c>
      <c r="B68" s="33">
        <v>8804.4192971206303</v>
      </c>
      <c r="C68" s="33">
        <v>30126.636549189301</v>
      </c>
      <c r="D68" s="33">
        <f t="shared" si="0"/>
        <v>38931.05584630993</v>
      </c>
      <c r="E68" s="24"/>
      <c r="F68" s="24"/>
      <c r="G68" s="24"/>
      <c r="H68" s="24"/>
      <c r="I68" s="2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x14ac:dyDescent="0.2">
      <c r="A69" s="32" t="s">
        <v>69</v>
      </c>
      <c r="B69" s="33">
        <v>88.644999999999996</v>
      </c>
      <c r="C69" s="33">
        <v>38589.389604393</v>
      </c>
      <c r="D69" s="33">
        <f t="shared" si="0"/>
        <v>38678.034604392997</v>
      </c>
      <c r="E69" s="24"/>
      <c r="F69" s="24"/>
      <c r="G69" s="24"/>
      <c r="H69" s="24"/>
      <c r="I69" s="24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x14ac:dyDescent="0.2">
      <c r="A70" s="32" t="s">
        <v>70</v>
      </c>
      <c r="B70" s="33">
        <v>7.8239999999999998</v>
      </c>
      <c r="C70" s="33">
        <v>0</v>
      </c>
      <c r="D70" s="33">
        <f t="shared" si="0"/>
        <v>7.8239999999999998</v>
      </c>
      <c r="E70" s="24"/>
      <c r="F70" s="24"/>
      <c r="G70" s="24"/>
      <c r="H70" s="24"/>
      <c r="I70" s="2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x14ac:dyDescent="0.2">
      <c r="A71" s="32" t="s">
        <v>71</v>
      </c>
      <c r="B71" s="33">
        <v>21.747199981689501</v>
      </c>
      <c r="C71" s="33">
        <v>101614.077</v>
      </c>
      <c r="D71" s="33">
        <f t="shared" si="0"/>
        <v>101635.8241999817</v>
      </c>
      <c r="E71" s="24"/>
      <c r="F71" s="24"/>
      <c r="G71" s="24"/>
      <c r="H71" s="24"/>
      <c r="I71" s="24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x14ac:dyDescent="0.2">
      <c r="A72" s="32" t="s">
        <v>72</v>
      </c>
      <c r="B72" s="33">
        <v>117.93</v>
      </c>
      <c r="C72" s="33">
        <v>183.04900000000001</v>
      </c>
      <c r="D72" s="33">
        <f t="shared" si="0"/>
        <v>300.97900000000004</v>
      </c>
      <c r="E72" s="24"/>
      <c r="F72" s="24"/>
      <c r="G72" s="24"/>
      <c r="H72" s="24"/>
      <c r="I72" s="2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x14ac:dyDescent="0.2">
      <c r="A73" s="32" t="s">
        <v>73</v>
      </c>
      <c r="B73" s="33">
        <v>6.2960000000000003</v>
      </c>
      <c r="C73" s="33">
        <v>52.48</v>
      </c>
      <c r="D73" s="33">
        <f t="shared" si="0"/>
        <v>58.775999999999996</v>
      </c>
      <c r="E73" s="24"/>
      <c r="F73" s="24"/>
      <c r="G73" s="24"/>
      <c r="H73" s="24"/>
      <c r="I73" s="24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x14ac:dyDescent="0.2">
      <c r="A74" s="32" t="s">
        <v>74</v>
      </c>
      <c r="B74" s="33">
        <v>1.3839999999999999</v>
      </c>
      <c r="C74" s="33">
        <v>0</v>
      </c>
      <c r="D74" s="33">
        <f t="shared" si="0"/>
        <v>1.3839999999999999</v>
      </c>
      <c r="E74" s="24"/>
      <c r="F74" s="24"/>
      <c r="G74" s="24"/>
      <c r="H74" s="24"/>
      <c r="I74" s="24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x14ac:dyDescent="0.2">
      <c r="A75" s="32" t="s">
        <v>75</v>
      </c>
      <c r="B75" s="33">
        <v>1.9935</v>
      </c>
      <c r="C75" s="33">
        <v>125664.71874958499</v>
      </c>
      <c r="D75" s="33">
        <f t="shared" si="0"/>
        <v>125666.71224958499</v>
      </c>
      <c r="E75" s="24"/>
      <c r="F75" s="24"/>
      <c r="G75" s="24"/>
      <c r="H75" s="24"/>
      <c r="I75" s="24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x14ac:dyDescent="0.2">
      <c r="A76" s="32" t="s">
        <v>76</v>
      </c>
      <c r="B76" s="33">
        <v>2700.3870000000002</v>
      </c>
      <c r="C76" s="33">
        <v>1107.845</v>
      </c>
      <c r="D76" s="33">
        <f t="shared" si="0"/>
        <v>3808.232</v>
      </c>
      <c r="E76" s="24"/>
      <c r="F76" s="24"/>
      <c r="G76" s="24"/>
      <c r="H76" s="24"/>
      <c r="I76" s="24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x14ac:dyDescent="0.2">
      <c r="A77" s="32" t="s">
        <v>77</v>
      </c>
      <c r="B77" s="33">
        <v>13.077</v>
      </c>
      <c r="C77" s="33">
        <v>0</v>
      </c>
      <c r="D77" s="33">
        <f t="shared" si="0"/>
        <v>13.077</v>
      </c>
      <c r="E77" s="24"/>
      <c r="F77" s="24"/>
      <c r="G77" s="24"/>
      <c r="H77" s="24"/>
      <c r="I77" s="24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x14ac:dyDescent="0.2">
      <c r="A78" s="32" t="s">
        <v>78</v>
      </c>
      <c r="B78" s="33">
        <v>134.17269999694801</v>
      </c>
      <c r="C78" s="33">
        <v>8.4</v>
      </c>
      <c r="D78" s="33">
        <f t="shared" si="0"/>
        <v>142.57269999694802</v>
      </c>
      <c r="E78" s="24"/>
      <c r="F78" s="24"/>
      <c r="G78" s="24"/>
      <c r="H78" s="24"/>
      <c r="I78" s="24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x14ac:dyDescent="0.2">
      <c r="A79" s="32" t="s">
        <v>79</v>
      </c>
      <c r="B79" s="33">
        <v>1.8049999999999999</v>
      </c>
      <c r="C79" s="33">
        <v>0</v>
      </c>
      <c r="D79" s="33">
        <f t="shared" si="0"/>
        <v>1.8049999999999999</v>
      </c>
      <c r="E79" s="24"/>
      <c r="F79" s="24"/>
      <c r="G79" s="24"/>
      <c r="H79" s="24"/>
      <c r="I79" s="24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x14ac:dyDescent="0.2">
      <c r="A80" s="32" t="s">
        <v>80</v>
      </c>
      <c r="B80" s="33">
        <v>2.04</v>
      </c>
      <c r="C80" s="33">
        <v>0</v>
      </c>
      <c r="D80" s="33">
        <f t="shared" si="0"/>
        <v>2.04</v>
      </c>
      <c r="E80" s="24"/>
      <c r="F80" s="24"/>
      <c r="G80" s="24"/>
      <c r="H80" s="24"/>
      <c r="I80" s="24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x14ac:dyDescent="0.2">
      <c r="A81" s="32" t="s">
        <v>81</v>
      </c>
      <c r="B81" s="33">
        <v>58.223699996948199</v>
      </c>
      <c r="C81" s="33">
        <v>14196.455</v>
      </c>
      <c r="D81" s="33">
        <f t="shared" si="0"/>
        <v>14254.678699996948</v>
      </c>
      <c r="E81" s="24"/>
      <c r="F81" s="24"/>
      <c r="G81" s="24"/>
      <c r="H81" s="24"/>
      <c r="I81" s="24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" x14ac:dyDescent="0.25">
      <c r="A82" s="34" t="s">
        <v>82</v>
      </c>
      <c r="B82" s="35">
        <f t="shared" ref="B82:D82" si="1">SUM(B5:B81)</f>
        <v>123635.33384763313</v>
      </c>
      <c r="C82" s="35">
        <f t="shared" si="1"/>
        <v>839295.96375379688</v>
      </c>
      <c r="D82" s="35">
        <f t="shared" si="1"/>
        <v>962931.29760143021</v>
      </c>
      <c r="E82" s="24"/>
      <c r="F82" s="24"/>
      <c r="G82" s="24"/>
      <c r="H82" s="24"/>
      <c r="I82" s="24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x14ac:dyDescent="0.2">
      <c r="A83" s="25"/>
      <c r="B83" s="27"/>
      <c r="C83" s="27"/>
      <c r="D83" s="27"/>
      <c r="E83" s="24"/>
      <c r="F83" s="24"/>
      <c r="G83" s="24"/>
      <c r="H83" s="24"/>
      <c r="I83" s="24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</sheetData>
  <mergeCells count="1">
    <mergeCell ref="A1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D7" sqref="D7"/>
    </sheetView>
  </sheetViews>
  <sheetFormatPr defaultColWidth="14.42578125" defaultRowHeight="15.75" customHeight="1" x14ac:dyDescent="0.2"/>
  <cols>
    <col min="1" max="1" width="14.42578125" style="12"/>
    <col min="2" max="2" width="54.7109375" customWidth="1"/>
    <col min="3" max="5" width="32" style="21" customWidth="1"/>
  </cols>
  <sheetData>
    <row r="1" spans="1:28" ht="14.25" x14ac:dyDescent="0.2">
      <c r="A1" s="6" t="s">
        <v>83</v>
      </c>
      <c r="B1" s="7"/>
      <c r="C1" s="7"/>
      <c r="D1" s="7"/>
      <c r="E1" s="7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58.5" customHeight="1" x14ac:dyDescent="0.2">
      <c r="A2" s="7"/>
      <c r="B2" s="7"/>
      <c r="C2" s="7"/>
      <c r="D2" s="7"/>
      <c r="E2" s="7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5">
      <c r="A3" s="8"/>
      <c r="B3" s="1"/>
      <c r="C3" s="15"/>
      <c r="D3" s="16"/>
      <c r="E3" s="1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12" customFormat="1" ht="20.25" customHeight="1" x14ac:dyDescent="0.2">
      <c r="A4" s="9" t="s">
        <v>84</v>
      </c>
      <c r="B4" s="13" t="s">
        <v>85</v>
      </c>
      <c r="C4" s="17" t="s">
        <v>2</v>
      </c>
      <c r="D4" s="17" t="s">
        <v>3</v>
      </c>
      <c r="E4" s="17" t="s">
        <v>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 t="s">
        <v>86</v>
      </c>
      <c r="U4" s="8"/>
      <c r="V4" s="8"/>
      <c r="W4" s="8" t="s">
        <v>87</v>
      </c>
      <c r="X4" s="8" t="s">
        <v>86</v>
      </c>
      <c r="Y4" s="8"/>
      <c r="Z4" s="14" t="s">
        <v>88</v>
      </c>
      <c r="AA4" s="8" t="s">
        <v>86</v>
      </c>
      <c r="AB4" s="8" t="s">
        <v>89</v>
      </c>
    </row>
    <row r="5" spans="1:28" ht="12.75" x14ac:dyDescent="0.2">
      <c r="A5" s="11">
        <v>1</v>
      </c>
      <c r="B5" s="4" t="s">
        <v>90</v>
      </c>
      <c r="C5" s="18">
        <v>65.455919999599502</v>
      </c>
      <c r="D5" s="18">
        <v>5299.5110000000004</v>
      </c>
      <c r="E5" s="19">
        <f t="shared" ref="E5:E25" si="0">SUM(C5:D5)</f>
        <v>5364.9669199995997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x14ac:dyDescent="0.2">
      <c r="A6" s="11">
        <v>2</v>
      </c>
      <c r="B6" s="4" t="s">
        <v>91</v>
      </c>
      <c r="C6" s="18">
        <v>1111.17474002123</v>
      </c>
      <c r="D6" s="18">
        <v>320371.897013521</v>
      </c>
      <c r="E6" s="19">
        <f t="shared" si="0"/>
        <v>321483.07175354223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x14ac:dyDescent="0.2">
      <c r="A7" s="11">
        <v>3</v>
      </c>
      <c r="B7" s="4" t="s">
        <v>92</v>
      </c>
      <c r="C7" s="18">
        <v>74.521750030517595</v>
      </c>
      <c r="D7" s="18">
        <v>88021.563040311798</v>
      </c>
      <c r="E7" s="19">
        <f t="shared" si="0"/>
        <v>88096.084790342313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x14ac:dyDescent="0.2">
      <c r="A8" s="11">
        <v>4</v>
      </c>
      <c r="B8" s="4" t="s">
        <v>93</v>
      </c>
      <c r="C8" s="18">
        <v>342.934300010681</v>
      </c>
      <c r="D8" s="18">
        <v>3509.5255803833002</v>
      </c>
      <c r="E8" s="19">
        <f t="shared" si="0"/>
        <v>3852.4598803939812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2.75" x14ac:dyDescent="0.2">
      <c r="A9" s="11">
        <v>5</v>
      </c>
      <c r="B9" s="4" t="s">
        <v>94</v>
      </c>
      <c r="C9" s="18">
        <v>44.113</v>
      </c>
      <c r="D9" s="18">
        <v>185.29638995361299</v>
      </c>
      <c r="E9" s="19">
        <f t="shared" si="0"/>
        <v>229.40938995361299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A10" s="11">
        <v>6</v>
      </c>
      <c r="B10" s="4" t="s">
        <v>95</v>
      </c>
      <c r="C10" s="18">
        <v>712.97217998313897</v>
      </c>
      <c r="D10" s="18">
        <v>1803.4449999999999</v>
      </c>
      <c r="E10" s="19">
        <f t="shared" si="0"/>
        <v>2516.4171799831388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x14ac:dyDescent="0.2">
      <c r="A11" s="11">
        <v>7</v>
      </c>
      <c r="B11" s="4" t="s">
        <v>96</v>
      </c>
      <c r="C11" s="18">
        <v>52.61</v>
      </c>
      <c r="D11" s="18">
        <v>31.158999999999999</v>
      </c>
      <c r="E11" s="19">
        <f t="shared" si="0"/>
        <v>83.769000000000005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A12" s="11">
        <v>8</v>
      </c>
      <c r="B12" s="4" t="s">
        <v>97</v>
      </c>
      <c r="C12" s="18">
        <v>135.81899999999999</v>
      </c>
      <c r="D12" s="18">
        <v>316.309900009155</v>
      </c>
      <c r="E12" s="19">
        <f t="shared" si="0"/>
        <v>452.12890000915502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x14ac:dyDescent="0.2">
      <c r="A13" s="11">
        <v>9</v>
      </c>
      <c r="B13" s="4" t="s">
        <v>98</v>
      </c>
      <c r="C13" s="18">
        <v>1186.22415005839</v>
      </c>
      <c r="D13" s="18">
        <v>44396.291839789403</v>
      </c>
      <c r="E13" s="19">
        <f t="shared" si="0"/>
        <v>45582.515989847794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A14" s="11">
        <v>10</v>
      </c>
      <c r="B14" s="4" t="s">
        <v>99</v>
      </c>
      <c r="C14" s="18">
        <v>861.27339998054504</v>
      </c>
      <c r="D14" s="18">
        <v>2131.1502909231199</v>
      </c>
      <c r="E14" s="19">
        <f t="shared" si="0"/>
        <v>2992.4236909036649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x14ac:dyDescent="0.2">
      <c r="A15" s="11">
        <v>11</v>
      </c>
      <c r="B15" s="4" t="s">
        <v>100</v>
      </c>
      <c r="C15" s="18">
        <v>26920.477283472999</v>
      </c>
      <c r="D15" s="18">
        <v>22241.6267000275</v>
      </c>
      <c r="E15" s="19">
        <f t="shared" si="0"/>
        <v>49162.103983500499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x14ac:dyDescent="0.2">
      <c r="A16" s="11">
        <v>12</v>
      </c>
      <c r="B16" s="4" t="s">
        <v>101</v>
      </c>
      <c r="C16" s="18">
        <v>2625.1102898025501</v>
      </c>
      <c r="D16" s="18">
        <v>456.96600000000001</v>
      </c>
      <c r="E16" s="19">
        <f t="shared" si="0"/>
        <v>3082.07628980255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x14ac:dyDescent="0.2">
      <c r="A17" s="11">
        <v>13</v>
      </c>
      <c r="B17" s="4" t="s">
        <v>102</v>
      </c>
      <c r="C17" s="18">
        <v>3787.3837499809301</v>
      </c>
      <c r="D17" s="18">
        <v>14476.848924477599</v>
      </c>
      <c r="E17" s="19">
        <f t="shared" si="0"/>
        <v>18264.23267445853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x14ac:dyDescent="0.2">
      <c r="A18" s="11">
        <v>14</v>
      </c>
      <c r="B18" s="4" t="s">
        <v>103</v>
      </c>
      <c r="C18" s="18">
        <v>2578.9311999378201</v>
      </c>
      <c r="D18" s="18">
        <v>5622.0431394605603</v>
      </c>
      <c r="E18" s="19">
        <f t="shared" si="0"/>
        <v>8200.9743393983808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x14ac:dyDescent="0.2">
      <c r="A19" s="11">
        <v>15</v>
      </c>
      <c r="B19" s="4" t="s">
        <v>104</v>
      </c>
      <c r="C19" s="18">
        <v>2838.8910000000001</v>
      </c>
      <c r="D19" s="18">
        <v>17313.923203124999</v>
      </c>
      <c r="E19" s="19">
        <f t="shared" si="0"/>
        <v>20152.814203124999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x14ac:dyDescent="0.2">
      <c r="A20" s="11">
        <v>16</v>
      </c>
      <c r="B20" s="4" t="s">
        <v>105</v>
      </c>
      <c r="C20" s="18">
        <v>18495.131019976601</v>
      </c>
      <c r="D20" s="18">
        <v>33562.634970272098</v>
      </c>
      <c r="E20" s="19">
        <f t="shared" si="0"/>
        <v>52057.765990248699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x14ac:dyDescent="0.2">
      <c r="A21" s="11">
        <v>17</v>
      </c>
      <c r="B21" s="4" t="s">
        <v>106</v>
      </c>
      <c r="C21" s="18">
        <v>12026.325100002299</v>
      </c>
      <c r="D21" s="18">
        <v>40480.1198197794</v>
      </c>
      <c r="E21" s="19">
        <f t="shared" si="0"/>
        <v>52506.444919781701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x14ac:dyDescent="0.2">
      <c r="A22" s="11">
        <v>18</v>
      </c>
      <c r="B22" s="4" t="s">
        <v>107</v>
      </c>
      <c r="C22" s="18">
        <v>7337.94053002691</v>
      </c>
      <c r="D22" s="18">
        <v>16417.890069192999</v>
      </c>
      <c r="E22" s="19">
        <f t="shared" si="0"/>
        <v>23755.830599219909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x14ac:dyDescent="0.2">
      <c r="A23" s="11">
        <v>19</v>
      </c>
      <c r="B23" s="4" t="s">
        <v>108</v>
      </c>
      <c r="C23" s="18">
        <v>11670.302037121601</v>
      </c>
      <c r="D23" s="18">
        <v>21443.3008670198</v>
      </c>
      <c r="E23" s="19">
        <f t="shared" si="0"/>
        <v>33113.6029041414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x14ac:dyDescent="0.2">
      <c r="A24" s="11">
        <v>20</v>
      </c>
      <c r="B24" s="4" t="s">
        <v>109</v>
      </c>
      <c r="C24" s="18">
        <v>15362.9431602149</v>
      </c>
      <c r="D24" s="18">
        <v>56313.382975804801</v>
      </c>
      <c r="E24" s="19">
        <f t="shared" si="0"/>
        <v>71676.326136019707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x14ac:dyDescent="0.2">
      <c r="A25" s="11">
        <v>21</v>
      </c>
      <c r="B25" s="4" t="s">
        <v>110</v>
      </c>
      <c r="C25" s="18">
        <v>15404.800037012399</v>
      </c>
      <c r="D25" s="18">
        <v>144901.07802974599</v>
      </c>
      <c r="E25" s="19">
        <f t="shared" si="0"/>
        <v>160305.87806675839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x14ac:dyDescent="0.2">
      <c r="A26" s="10"/>
      <c r="B26" s="5" t="s">
        <v>82</v>
      </c>
      <c r="C26" s="20">
        <f t="shared" ref="C26:E26" si="1">SUM(C5:C25)</f>
        <v>123635.3338476331</v>
      </c>
      <c r="D26" s="20">
        <f t="shared" si="1"/>
        <v>839295.96375379711</v>
      </c>
      <c r="E26" s="20">
        <f t="shared" si="1"/>
        <v>962931.29760143021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8"/>
      <c r="B27" s="2"/>
      <c r="C27" s="16"/>
      <c r="D27" s="16"/>
      <c r="E27" s="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x14ac:dyDescent="0.2">
      <c r="A28" s="8"/>
      <c r="B28" s="2"/>
      <c r="C28" s="16"/>
      <c r="D28" s="16"/>
      <c r="E28" s="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x14ac:dyDescent="0.2">
      <c r="A29" s="8"/>
      <c r="B29" s="2"/>
      <c r="C29" s="16"/>
      <c r="D29" s="16"/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x14ac:dyDescent="0.2">
      <c r="A30" s="8"/>
      <c r="B30" s="2"/>
      <c r="C30" s="16"/>
      <c r="D30" s="16"/>
      <c r="E30" s="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 x14ac:dyDescent="0.2">
      <c r="A31" s="8"/>
      <c r="B31" s="2"/>
      <c r="C31" s="16"/>
      <c r="D31" s="16"/>
      <c r="E31" s="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x14ac:dyDescent="0.2">
      <c r="A32" s="8"/>
      <c r="B32" s="2"/>
      <c r="C32" s="16"/>
      <c r="D32" s="16"/>
      <c r="E32" s="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x14ac:dyDescent="0.2">
      <c r="A33" s="8"/>
      <c r="B33" s="2"/>
      <c r="C33" s="16"/>
      <c r="D33" s="16"/>
      <c r="E33" s="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x14ac:dyDescent="0.2">
      <c r="A34" s="8"/>
      <c r="B34" s="2"/>
      <c r="C34" s="16"/>
      <c r="D34" s="16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x14ac:dyDescent="0.2">
      <c r="A35" s="8"/>
      <c r="B35" s="2"/>
      <c r="C35" s="16"/>
      <c r="D35" s="16"/>
      <c r="E35" s="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 x14ac:dyDescent="0.2">
      <c r="A36" s="8"/>
      <c r="B36" s="2"/>
      <c r="C36" s="16"/>
      <c r="D36" s="16"/>
      <c r="E36" s="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 x14ac:dyDescent="0.2">
      <c r="A37" s="8"/>
      <c r="B37" s="2"/>
      <c r="C37" s="16"/>
      <c r="D37" s="16"/>
      <c r="E37" s="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A38" s="8"/>
      <c r="B38" s="2"/>
      <c r="C38" s="16"/>
      <c r="D38" s="16"/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A39" s="8"/>
      <c r="B39" s="2"/>
      <c r="C39" s="16"/>
      <c r="D39" s="16"/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A40" s="8"/>
      <c r="B40" s="2"/>
      <c r="C40" s="16"/>
      <c r="D40" s="16"/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A41" s="8"/>
      <c r="B41" s="2"/>
      <c r="C41" s="16"/>
      <c r="D41" s="16"/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A42" s="8"/>
      <c r="B42" s="2"/>
      <c r="C42" s="16"/>
      <c r="D42" s="16"/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x14ac:dyDescent="0.2">
      <c r="A43" s="8"/>
      <c r="B43" s="2"/>
      <c r="C43" s="16"/>
      <c r="D43" s="16"/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x14ac:dyDescent="0.2">
      <c r="A44" s="8"/>
      <c r="B44" s="2"/>
      <c r="C44" s="16"/>
      <c r="D44" s="16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x14ac:dyDescent="0.2">
      <c r="A45" s="8"/>
      <c r="B45" s="2"/>
      <c r="C45" s="16"/>
      <c r="D45" s="16"/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 x14ac:dyDescent="0.2">
      <c r="A46" s="8"/>
      <c r="B46" s="2"/>
      <c r="C46" s="16"/>
      <c r="D46" s="16"/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 x14ac:dyDescent="0.2">
      <c r="A47" s="8"/>
      <c r="B47" s="2"/>
      <c r="C47" s="16"/>
      <c r="D47" s="16"/>
      <c r="E47" s="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x14ac:dyDescent="0.2">
      <c r="A48" s="8"/>
      <c r="B48" s="2"/>
      <c r="C48" s="16"/>
      <c r="D48" s="16"/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x14ac:dyDescent="0.2">
      <c r="A49" s="8"/>
      <c r="B49" s="2"/>
      <c r="C49" s="16"/>
      <c r="D49" s="16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x14ac:dyDescent="0.2">
      <c r="A50" s="8"/>
      <c r="B50" s="2"/>
      <c r="C50" s="16"/>
      <c r="D50" s="16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x14ac:dyDescent="0.2">
      <c r="A51" s="8"/>
      <c r="B51" s="2"/>
      <c r="C51" s="16"/>
      <c r="D51" s="16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x14ac:dyDescent="0.2">
      <c r="A52" s="8"/>
      <c r="B52" s="2"/>
      <c r="C52" s="16"/>
      <c r="D52" s="16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x14ac:dyDescent="0.2">
      <c r="A53" s="8"/>
      <c r="B53" s="2"/>
      <c r="C53" s="16"/>
      <c r="D53" s="16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x14ac:dyDescent="0.2">
      <c r="A54" s="8"/>
      <c r="B54" s="2"/>
      <c r="C54" s="16"/>
      <c r="D54" s="16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x14ac:dyDescent="0.2">
      <c r="A55" s="8"/>
      <c r="B55" s="2"/>
      <c r="C55" s="16"/>
      <c r="D55" s="16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x14ac:dyDescent="0.2">
      <c r="A56" s="8"/>
      <c r="B56" s="2"/>
      <c r="C56" s="16"/>
      <c r="D56" s="16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x14ac:dyDescent="0.2">
      <c r="A57" s="8"/>
      <c r="B57" s="2"/>
      <c r="C57" s="16"/>
      <c r="D57" s="16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x14ac:dyDescent="0.2">
      <c r="A58" s="8"/>
      <c r="B58" s="2"/>
      <c r="C58" s="16"/>
      <c r="D58" s="16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x14ac:dyDescent="0.2">
      <c r="A59" s="8"/>
      <c r="B59" s="2"/>
      <c r="C59" s="16"/>
      <c r="D59" s="16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A60" s="8"/>
      <c r="B60" s="2"/>
      <c r="C60" s="16"/>
      <c r="D60" s="16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x14ac:dyDescent="0.2">
      <c r="A61" s="8"/>
      <c r="B61" s="2"/>
      <c r="C61" s="16"/>
      <c r="D61" s="16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x14ac:dyDescent="0.2">
      <c r="A62" s="8"/>
      <c r="B62" s="2"/>
      <c r="C62" s="16"/>
      <c r="D62" s="16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x14ac:dyDescent="0.2">
      <c r="A63" s="8"/>
      <c r="B63" s="2"/>
      <c r="C63" s="16"/>
      <c r="D63" s="16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x14ac:dyDescent="0.2">
      <c r="A64" s="8"/>
      <c r="B64" s="2"/>
      <c r="C64" s="16"/>
      <c r="D64" s="16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x14ac:dyDescent="0.2">
      <c r="A65" s="8"/>
      <c r="B65" s="2"/>
      <c r="C65" s="16"/>
      <c r="D65" s="16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x14ac:dyDescent="0.2">
      <c r="A66" s="8"/>
      <c r="B66" s="1"/>
      <c r="C66" s="16"/>
      <c r="D66" s="16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x14ac:dyDescent="0.2">
      <c r="A67" s="8"/>
      <c r="B67" s="1"/>
      <c r="C67" s="16"/>
      <c r="D67" s="16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x14ac:dyDescent="0.2">
      <c r="A68" s="8"/>
      <c r="B68" s="1"/>
      <c r="C68" s="16"/>
      <c r="D68" s="16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x14ac:dyDescent="0.2">
      <c r="A69" s="8"/>
      <c r="B69" s="1"/>
      <c r="C69" s="16"/>
      <c r="D69" s="16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x14ac:dyDescent="0.2">
      <c r="A70" s="8"/>
      <c r="B70" s="1"/>
      <c r="C70" s="16"/>
      <c r="D70" s="16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x14ac:dyDescent="0.2">
      <c r="A71" s="8"/>
      <c r="B71" s="1"/>
      <c r="C71" s="16"/>
      <c r="D71" s="16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x14ac:dyDescent="0.2">
      <c r="A72" s="8"/>
      <c r="B72" s="1"/>
      <c r="C72" s="16"/>
      <c r="D72" s="16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 x14ac:dyDescent="0.2">
      <c r="A73" s="8"/>
      <c r="B73" s="1"/>
      <c r="C73" s="16"/>
      <c r="D73" s="16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x14ac:dyDescent="0.2">
      <c r="A74" s="8"/>
      <c r="B74" s="1"/>
      <c r="C74" s="16"/>
      <c r="D74" s="16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x14ac:dyDescent="0.2">
      <c r="A75" s="8"/>
      <c r="B75" s="1"/>
      <c r="C75" s="16"/>
      <c r="D75" s="16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x14ac:dyDescent="0.2">
      <c r="A76" s="8"/>
      <c r="B76" s="1"/>
      <c r="C76" s="16"/>
      <c r="D76" s="16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x14ac:dyDescent="0.2">
      <c r="A77" s="8"/>
      <c r="B77" s="1"/>
      <c r="C77" s="16"/>
      <c r="D77" s="16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x14ac:dyDescent="0.2">
      <c r="A78" s="8"/>
      <c r="B78" s="1"/>
      <c r="C78" s="16"/>
      <c r="D78" s="16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A79" s="8"/>
      <c r="B79" s="1"/>
      <c r="C79" s="16"/>
      <c r="D79" s="16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A80" s="8"/>
      <c r="B80" s="1"/>
      <c r="C80" s="16"/>
      <c r="D80" s="16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A81" s="8"/>
      <c r="B81" s="1"/>
      <c r="C81" s="16"/>
      <c r="D81" s="16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A82" s="8"/>
      <c r="B82" s="1"/>
      <c r="C82" s="16"/>
      <c r="D82" s="16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A83" s="8"/>
      <c r="B83" s="1"/>
      <c r="C83" s="16"/>
      <c r="D83" s="16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x14ac:dyDescent="0.2">
      <c r="A84" s="8"/>
      <c r="B84" s="1"/>
      <c r="C84" s="16"/>
      <c r="D84" s="16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x14ac:dyDescent="0.2">
      <c r="A85" s="8"/>
      <c r="B85" s="1"/>
      <c r="C85" s="16"/>
      <c r="D85" s="16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x14ac:dyDescent="0.2">
      <c r="A86" s="8"/>
      <c r="B86" s="1"/>
      <c r="C86" s="16"/>
      <c r="D86" s="16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x14ac:dyDescent="0.2">
      <c r="A87" s="8"/>
      <c r="B87" s="1"/>
      <c r="C87" s="16"/>
      <c r="D87" s="16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x14ac:dyDescent="0.2">
      <c r="A88" s="8"/>
      <c r="B88" s="1"/>
      <c r="C88" s="16"/>
      <c r="D88" s="16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x14ac:dyDescent="0.2">
      <c r="A89" s="8"/>
      <c r="B89" s="1"/>
      <c r="C89" s="16"/>
      <c r="D89" s="16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x14ac:dyDescent="0.2">
      <c r="A90" s="8"/>
      <c r="B90" s="1"/>
      <c r="C90" s="16"/>
      <c r="D90" s="16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x14ac:dyDescent="0.2">
      <c r="A91" s="8"/>
      <c r="B91" s="1"/>
      <c r="C91" s="16"/>
      <c r="D91" s="16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x14ac:dyDescent="0.2">
      <c r="A92" s="8"/>
      <c r="B92" s="1"/>
      <c r="C92" s="16"/>
      <c r="D92" s="16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x14ac:dyDescent="0.2">
      <c r="A93" s="8"/>
      <c r="B93" s="1"/>
      <c r="C93" s="16"/>
      <c r="D93" s="16"/>
      <c r="E93" s="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x14ac:dyDescent="0.2">
      <c r="A94" s="8"/>
      <c r="B94" s="1"/>
      <c r="C94" s="16"/>
      <c r="D94" s="16"/>
      <c r="E94" s="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x14ac:dyDescent="0.2">
      <c r="A95" s="8"/>
      <c r="B95" s="1"/>
      <c r="C95" s="16"/>
      <c r="D95" s="16"/>
      <c r="E95" s="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x14ac:dyDescent="0.2">
      <c r="A96" s="8"/>
      <c r="B96" s="1"/>
      <c r="C96" s="16"/>
      <c r="D96" s="16"/>
      <c r="E96" s="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x14ac:dyDescent="0.2">
      <c r="A97" s="8"/>
      <c r="B97" s="1"/>
      <c r="C97" s="16"/>
      <c r="D97" s="16"/>
      <c r="E97" s="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x14ac:dyDescent="0.2">
      <c r="A98" s="8"/>
      <c r="B98" s="1"/>
      <c r="C98" s="16"/>
      <c r="D98" s="16"/>
      <c r="E98" s="1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x14ac:dyDescent="0.2">
      <c r="A99" s="8"/>
      <c r="B99" s="1"/>
      <c r="C99" s="16"/>
      <c r="D99" s="16"/>
      <c r="E99" s="1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x14ac:dyDescent="0.2">
      <c r="A100" s="8"/>
      <c r="B100" s="1"/>
      <c r="C100" s="16"/>
      <c r="D100" s="16"/>
      <c r="E100" s="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2021-12-07T03:21:53Z</dcterms:created>
  <dcterms:modified xsi:type="dcterms:W3CDTF">2021-12-09T02:26:12Z</dcterms:modified>
</cp:coreProperties>
</file>