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ช\รายเดือนวันที่ 1\7. ก.ค. 64\MOC\"/>
    </mc:Choice>
  </mc:AlternateContent>
  <xr:revisionPtr revIDLastSave="0" documentId="8_{76DF8A4A-BD70-4703-9E21-C38879119D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_จังหวัด" sheetId="4" r:id="rId1"/>
    <sheet name="T_กลุ่มอุตสาหกรรม" sheetId="6" r:id="rId2"/>
  </sheets>
  <definedNames>
    <definedName name="_xlnm.Print_Area" localSheetId="1">T_กลุ่มอุตสาหกรรม!$A$1:$E$4</definedName>
    <definedName name="_xlnm.Print_Titles" localSheetId="1">T_กลุ่มอุตสาหกรรม!$1:$4</definedName>
    <definedName name="_xlnm.Print_Titles" localSheetId="0">T_จังหวัด!$1:$4</definedName>
  </definedNames>
  <calcPr calcId="191029"/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B82" i="4"/>
  <c r="C82" i="4"/>
  <c r="D82" i="4" l="1"/>
  <c r="D26" i="6"/>
  <c r="C26" i="6"/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5" i="6"/>
  <c r="E26" i="6" l="1"/>
</calcChain>
</file>

<file path=xl/sharedStrings.xml><?xml version="1.0" encoding="utf-8"?>
<sst xmlns="http://schemas.openxmlformats.org/spreadsheetml/2006/main" count="117" uniqueCount="111">
  <si>
    <t>นราธิวาส</t>
  </si>
  <si>
    <t>บึงกาฬ</t>
  </si>
  <si>
    <t>จังหวัด</t>
  </si>
  <si>
    <t>กรุงเทพมหานคร</t>
  </si>
  <si>
    <t>นครปฐม</t>
  </si>
  <si>
    <t>นนทบุรี</t>
  </si>
  <si>
    <t>ปทุมธานี</t>
  </si>
  <si>
    <t>พระนครศรีอยุธยา</t>
  </si>
  <si>
    <t>สมุทรปราการ</t>
  </si>
  <si>
    <t>สมุทรสาคร</t>
  </si>
  <si>
    <t>สระบุรี</t>
  </si>
  <si>
    <t>สุพรรณบุรี</t>
  </si>
  <si>
    <t>เชียงใหม่</t>
  </si>
  <si>
    <t>ลำปาง</t>
  </si>
  <si>
    <t>ลำพูน</t>
  </si>
  <si>
    <t>ชัยภูมิ</t>
  </si>
  <si>
    <t>นครราชสีมา</t>
  </si>
  <si>
    <t>ฉะเชิงเทรา</t>
  </si>
  <si>
    <t>ชลบุรี</t>
  </si>
  <si>
    <t>ปราจีนบุรี</t>
  </si>
  <si>
    <t>ระยอง</t>
  </si>
  <si>
    <t>เพชรบุรี</t>
  </si>
  <si>
    <t>ราชบุรี</t>
  </si>
  <si>
    <t>นครศรีธรรมราช</t>
  </si>
  <si>
    <t>สงขลา</t>
  </si>
  <si>
    <t>สุราษฎร์ธานี</t>
  </si>
  <si>
    <t>รวม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</si>
  <si>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</si>
  <si>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</si>
  <si>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</si>
  <si>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Expr1</t>
  </si>
  <si>
    <t>SECTOR_CODE</t>
  </si>
  <si>
    <t>จำนวนโรงงาน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</si>
  <si>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</si>
  <si>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</si>
  <si>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</si>
  <si>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</si>
  <si>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</si>
  <si>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</si>
  <si>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</si>
  <si>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</si>
  <si>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</si>
  <si>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</si>
  <si>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</si>
  <si>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</si>
  <si>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</si>
  <si>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</si>
  <si>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</si>
  <si>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</si>
  <si>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</si>
  <si>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</si>
  <si>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</si>
  <si>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</si>
  <si>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</si>
  <si>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อุทัยธานี</t>
  </si>
  <si>
    <t>ลำดับที่</t>
  </si>
  <si>
    <t>กลุ่มอุตสาหกรรม</t>
  </si>
  <si>
    <t>ผลิตภัณฑ์จากปิโตรเลียม</t>
  </si>
  <si>
    <t>อ่างทอง</t>
  </si>
  <si>
    <t>ลพบุรี</t>
  </si>
  <si>
    <t>สิงห์บุรี</t>
  </si>
  <si>
    <t>ชัยนาท</t>
  </si>
  <si>
    <t>จันทบุรี</t>
  </si>
  <si>
    <t>ตราด</t>
  </si>
  <si>
    <t>นครนายก</t>
  </si>
  <si>
    <t>สระแก้ว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</si>
  <si>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</si>
  <si>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</si>
  <si>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</si>
  <si>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</si>
  <si>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</si>
  <si>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</si>
  <si>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</si>
  <si>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</si>
  <si>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</si>
  <si>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</si>
  <si>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</si>
  <si>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</si>
  <si>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</si>
  <si>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</si>
  <si>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</si>
  <si>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</si>
  <si>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</si>
  <si>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</si>
  <si>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</si>
  <si>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</si>
  <si>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</si>
  <si>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</si>
  <si>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</si>
  <si>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</si>
  <si>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</si>
  <si>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</si>
  <si>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</si>
  <si>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</si>
  <si>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</si>
  <si>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</si>
  <si>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กาญจนบุรี</t>
  </si>
  <si>
    <t>สมุทรสงคราม</t>
  </si>
  <si>
    <t>ประจวบคีรีขันธ์</t>
  </si>
  <si>
    <t>กระบี่</t>
  </si>
  <si>
    <t>พังงา</t>
  </si>
  <si>
    <t>ภูเก็ต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</si>
  <si>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</si>
  <si>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</si>
  <si>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</si>
  <si>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</si>
  <si>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</si>
  <si>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</si>
  <si>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</si>
  <si>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ตาราง  ก
สรุปปริมาณการแจ้งรับของเสียเข้ามาในบริเวณโรงงาน โดยผู้รับกำจัด แยกตามกลุ่มอุตสาหกรรม
ประจำเดือน กรกฎาคม 2564</t>
  </si>
  <si>
    <t>ตาราง  ข
สรุปปริมาณการแจ้งรับของเสียเข้ามาในบริเวณโรงงาน โดยผู้รับกำจัด แยกตามจังหวัด
ประจำเดือน กรกฎาคม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</si>
</sst>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0"/>
      <name val="Arial"/>
      <charset val="22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5" fillId="0" borderId="0" xfId="0" applyFont="1" applyAlignment="1"/>
    <xf numFmtId="164" fontId="0" fillId="0" borderId="0" xfId="0" applyNumberFormat="1" applyFill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0" fillId="0" borderId="0" xfId="0" applyFill="1" applyAlignment="1"/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Border="1"/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workbookViewId="0">
      <selection activeCell="F81" sqref="F81"/>
    </sheetView>
  </sheetViews>
  <sheetFormatPr defaultRowHeight="13.2" x14ac:dyDescent="0.25"/>
  <cols>
    <col min="1" max="1" width="15.5546875" style="20" customWidth="1"/>
    <col min="2" max="2" width="18.6640625" style="15" customWidth="1"/>
    <col min="3" max="3" width="19.109375" style="15" customWidth="1"/>
    <col min="4" max="4" width="17.5546875" style="15" customWidth="1"/>
    <col min="5" max="8" width="24.6640625" style="3" customWidth="1"/>
    <col min="9" max="9" width="20.88671875" style="3" customWidth="1"/>
    <col min="10" max="10" width="16.109375" style="2" customWidth="1"/>
    <col min="14" max="14" width="12.6640625" style="2" bestFit="1" customWidth="1"/>
    <col min="16" max="16" width="13.88671875" bestFit="1" customWidth="1"/>
    <col min="21" max="21" width="12.6640625" style="2" bestFit="1" customWidth="1"/>
    <col min="22" max="22" width="13.109375" customWidth="1"/>
    <col min="26" max="26" width="18.33203125" style="2" bestFit="1" customWidth="1"/>
  </cols>
  <sheetData>
    <row r="1" spans="1:10" ht="21" customHeight="1" x14ac:dyDescent="0.25">
      <c r="A1" s="28" t="s">
        <v>110</v>
      </c>
      <c r="B1" s="29"/>
      <c r="C1" s="29"/>
      <c r="D1" s="29"/>
      <c r="E1" s="1"/>
      <c r="F1" s="1"/>
      <c r="G1" s="1"/>
      <c r="H1" s="1"/>
      <c r="I1" s="1"/>
      <c r="J1" s="1"/>
    </row>
    <row r="2" spans="1:10" ht="42" customHeight="1" x14ac:dyDescent="0.25">
      <c r="A2" s="29"/>
      <c r="B2" s="29"/>
      <c r="C2" s="29"/>
      <c r="D2" s="29"/>
      <c r="E2" s="1"/>
      <c r="F2" s="1"/>
      <c r="G2" s="1"/>
      <c r="H2" s="1"/>
      <c r="I2" s="1"/>
      <c r="J2" s="1"/>
    </row>
    <row r="3" spans="1:10" ht="9" customHeight="1" x14ac:dyDescent="0.25"/>
    <row r="4" spans="1:10" s="1" customFormat="1" ht="29.25" customHeight="1" x14ac:dyDescent="0.25">
      <c r="A4" s="7" t="s">
        <v>2</v>
      </c>
      <c r="B4" s="12" t="s">
        <v>27</v>
      </c>
      <c r="C4" s="12" t="s">
        <v>28</v>
      </c>
      <c r="D4" s="12" t="s">
        <v>29</v>
      </c>
      <c r="F4" s="4"/>
    </row>
    <row r="5" spans="1:10" x14ac:dyDescent="0.25">
      <c r="A5" s="22" t="s">
        <v>99</v>
      </c>
      <c r="B5" s="21">
        <v>4.1000000000000002E-2</v>
      </c>
      <c r="C5" s="21">
        <v>0</v>
      </c>
      <c r="D5" s="21">
        <f>SUM(B5:C5)</f>
        <v>4.1000000000000002E-2</v>
      </c>
    </row>
    <row r="6" spans="1:10" x14ac:dyDescent="0.25">
      <c r="A6" s="22" t="s">
        <v>3</v>
      </c>
      <c r="B6" s="21">
        <v>3122.5964499828801</v>
      </c>
      <c r="C6" s="21">
        <v>8007.9515800120798</v>
      </c>
      <c r="D6" s="21">
        <f t="shared" ref="D6:D69" si="0">SUM(B6:C6)</f>
        <v>11130.54802999496</v>
      </c>
    </row>
    <row r="7" spans="1:10" x14ac:dyDescent="0.25">
      <c r="A7" s="22" t="s">
        <v>96</v>
      </c>
      <c r="B7" s="21">
        <v>84.45</v>
      </c>
      <c r="C7" s="21">
        <v>28134.779420002</v>
      </c>
      <c r="D7" s="21">
        <f t="shared" si="0"/>
        <v>28219.229420002001</v>
      </c>
    </row>
    <row r="8" spans="1:10" x14ac:dyDescent="0.25">
      <c r="A8" s="22" t="s">
        <v>79</v>
      </c>
      <c r="B8" s="21">
        <v>0</v>
      </c>
      <c r="C8" s="21">
        <v>0</v>
      </c>
      <c r="D8" s="21">
        <f t="shared" si="0"/>
        <v>0</v>
      </c>
    </row>
    <row r="9" spans="1:10" x14ac:dyDescent="0.25">
      <c r="A9" s="22" t="s">
        <v>90</v>
      </c>
      <c r="B9" s="21">
        <v>4.67</v>
      </c>
      <c r="C9" s="21">
        <v>72.52</v>
      </c>
      <c r="D9" s="21">
        <f t="shared" si="0"/>
        <v>77.19</v>
      </c>
    </row>
    <row r="10" spans="1:10" x14ac:dyDescent="0.25">
      <c r="A10" s="22" t="s">
        <v>73</v>
      </c>
      <c r="B10" s="21">
        <v>117.148</v>
      </c>
      <c r="C10" s="21">
        <v>10640.189</v>
      </c>
      <c r="D10" s="21">
        <f t="shared" si="0"/>
        <v>10757.337</v>
      </c>
    </row>
    <row r="11" spans="1:10" x14ac:dyDescent="0.25">
      <c r="A11" s="22" t="s">
        <v>62</v>
      </c>
      <c r="B11" s="21">
        <v>3.47</v>
      </c>
      <c r="C11" s="21">
        <v>456.35</v>
      </c>
      <c r="D11" s="21">
        <f t="shared" si="0"/>
        <v>459.82000000000005</v>
      </c>
    </row>
    <row r="12" spans="1:10" x14ac:dyDescent="0.25">
      <c r="A12" s="22" t="s">
        <v>17</v>
      </c>
      <c r="B12" s="21">
        <v>4753.9058400154099</v>
      </c>
      <c r="C12" s="21">
        <v>15594.717062268601</v>
      </c>
      <c r="D12" s="21">
        <f t="shared" si="0"/>
        <v>20348.622902284013</v>
      </c>
    </row>
    <row r="13" spans="1:10" x14ac:dyDescent="0.25">
      <c r="A13" s="22" t="s">
        <v>18</v>
      </c>
      <c r="B13" s="21">
        <v>15238.596529360801</v>
      </c>
      <c r="C13" s="21">
        <v>41366.942611622697</v>
      </c>
      <c r="D13" s="21">
        <f t="shared" si="0"/>
        <v>56605.539140983499</v>
      </c>
    </row>
    <row r="14" spans="1:10" x14ac:dyDescent="0.25">
      <c r="A14" s="22" t="s">
        <v>61</v>
      </c>
      <c r="B14" s="21">
        <v>2.2000000000000002</v>
      </c>
      <c r="C14" s="21">
        <v>24.17</v>
      </c>
      <c r="D14" s="21">
        <f t="shared" si="0"/>
        <v>26.37</v>
      </c>
    </row>
    <row r="15" spans="1:10" x14ac:dyDescent="0.25">
      <c r="A15" s="22" t="s">
        <v>15</v>
      </c>
      <c r="B15" s="21">
        <v>13.6105</v>
      </c>
      <c r="C15" s="21">
        <v>6342.6469999999999</v>
      </c>
      <c r="D15" s="21">
        <f t="shared" si="0"/>
        <v>6356.2574999999997</v>
      </c>
    </row>
    <row r="16" spans="1:10" x14ac:dyDescent="0.25">
      <c r="A16" s="22" t="s">
        <v>103</v>
      </c>
      <c r="B16" s="21">
        <v>1.3935999984741201</v>
      </c>
      <c r="C16" s="21">
        <v>1.18</v>
      </c>
      <c r="D16" s="21">
        <f t="shared" si="0"/>
        <v>2.57359999847412</v>
      </c>
    </row>
    <row r="17" spans="1:4" x14ac:dyDescent="0.25">
      <c r="A17" s="22" t="s">
        <v>87</v>
      </c>
      <c r="B17" s="21">
        <v>0</v>
      </c>
      <c r="C17" s="21">
        <v>0</v>
      </c>
      <c r="D17" s="21">
        <f t="shared" si="0"/>
        <v>0</v>
      </c>
    </row>
    <row r="18" spans="1:4" x14ac:dyDescent="0.25">
      <c r="A18" s="22" t="s">
        <v>12</v>
      </c>
      <c r="B18" s="21">
        <v>63.9675999984741</v>
      </c>
      <c r="C18" s="21">
        <v>151.96</v>
      </c>
      <c r="D18" s="21">
        <f t="shared" si="0"/>
        <v>215.92759999847411</v>
      </c>
    </row>
    <row r="19" spans="1:4" x14ac:dyDescent="0.25">
      <c r="A19" s="22" t="s">
        <v>105</v>
      </c>
      <c r="B19" s="21">
        <v>3.41</v>
      </c>
      <c r="C19" s="21">
        <v>57.5</v>
      </c>
      <c r="D19" s="21">
        <f t="shared" si="0"/>
        <v>60.91</v>
      </c>
    </row>
    <row r="20" spans="1:4" x14ac:dyDescent="0.25">
      <c r="A20" s="22" t="s">
        <v>63</v>
      </c>
      <c r="B20" s="21">
        <v>0</v>
      </c>
      <c r="C20" s="21">
        <v>0</v>
      </c>
      <c r="D20" s="21">
        <f t="shared" si="0"/>
        <v>0</v>
      </c>
    </row>
    <row r="21" spans="1:4" x14ac:dyDescent="0.25">
      <c r="A21" s="22" t="s">
        <v>91</v>
      </c>
      <c r="B21" s="21">
        <v>0</v>
      </c>
      <c r="C21" s="21">
        <v>18380.68</v>
      </c>
      <c r="D21" s="21">
        <f t="shared" si="0"/>
        <v>18380.68</v>
      </c>
    </row>
    <row r="22" spans="1:4" x14ac:dyDescent="0.25">
      <c r="A22" s="22" t="s">
        <v>64</v>
      </c>
      <c r="B22" s="21">
        <v>17.32</v>
      </c>
      <c r="C22" s="21">
        <v>59.87</v>
      </c>
      <c r="D22" s="21">
        <f t="shared" si="0"/>
        <v>77.19</v>
      </c>
    </row>
    <row r="23" spans="1:4" x14ac:dyDescent="0.25">
      <c r="A23" s="22" t="s">
        <v>4</v>
      </c>
      <c r="B23" s="21">
        <v>277.898400024414</v>
      </c>
      <c r="C23" s="21">
        <v>11515.8588500061</v>
      </c>
      <c r="D23" s="21">
        <f t="shared" si="0"/>
        <v>11793.757250030514</v>
      </c>
    </row>
    <row r="24" spans="1:4" x14ac:dyDescent="0.25">
      <c r="A24" s="22" t="s">
        <v>81</v>
      </c>
      <c r="B24" s="21">
        <v>1.9695</v>
      </c>
      <c r="C24" s="21">
        <v>6.4999999999999997E-3</v>
      </c>
      <c r="D24" s="21">
        <f t="shared" si="0"/>
        <v>1.976</v>
      </c>
    </row>
    <row r="25" spans="1:4" x14ac:dyDescent="0.25">
      <c r="A25" s="22" t="s">
        <v>16</v>
      </c>
      <c r="B25" s="21">
        <v>1277.25142999268</v>
      </c>
      <c r="C25" s="21">
        <v>7514.4577166290301</v>
      </c>
      <c r="D25" s="21">
        <f t="shared" si="0"/>
        <v>8791.7091466217098</v>
      </c>
    </row>
    <row r="26" spans="1:4" x14ac:dyDescent="0.25">
      <c r="A26" s="22" t="s">
        <v>23</v>
      </c>
      <c r="B26" s="21">
        <v>19.652999999999999</v>
      </c>
      <c r="C26" s="21">
        <v>200.00200000000001</v>
      </c>
      <c r="D26" s="21">
        <f t="shared" si="0"/>
        <v>219.655</v>
      </c>
    </row>
    <row r="27" spans="1:4" x14ac:dyDescent="0.25">
      <c r="A27" s="22" t="s">
        <v>89</v>
      </c>
      <c r="B27" s="21">
        <v>6.4211999969482401</v>
      </c>
      <c r="C27" s="21">
        <v>19.954999999999998</v>
      </c>
      <c r="D27" s="21">
        <f t="shared" si="0"/>
        <v>26.376199996948237</v>
      </c>
    </row>
    <row r="28" spans="1:4" x14ac:dyDescent="0.25">
      <c r="A28" s="22" t="s">
        <v>5</v>
      </c>
      <c r="B28" s="21">
        <v>213.17919998931899</v>
      </c>
      <c r="C28" s="21">
        <v>417.28658984374999</v>
      </c>
      <c r="D28" s="21">
        <f t="shared" si="0"/>
        <v>630.46578983306904</v>
      </c>
    </row>
    <row r="29" spans="1:4" x14ac:dyDescent="0.25">
      <c r="A29" s="22" t="s">
        <v>0</v>
      </c>
      <c r="B29" s="21">
        <v>0</v>
      </c>
      <c r="C29" s="21">
        <v>0</v>
      </c>
      <c r="D29" s="21">
        <f t="shared" si="0"/>
        <v>0</v>
      </c>
    </row>
    <row r="30" spans="1:4" x14ac:dyDescent="0.25">
      <c r="A30" s="22" t="s">
        <v>85</v>
      </c>
      <c r="B30" s="21">
        <v>2.62</v>
      </c>
      <c r="C30" s="21">
        <v>0</v>
      </c>
      <c r="D30" s="21">
        <f t="shared" si="0"/>
        <v>2.62</v>
      </c>
    </row>
    <row r="31" spans="1:4" x14ac:dyDescent="0.25">
      <c r="A31" s="22" t="s">
        <v>1</v>
      </c>
      <c r="B31" s="21">
        <v>0</v>
      </c>
      <c r="C31" s="21">
        <v>0</v>
      </c>
      <c r="D31" s="21">
        <f t="shared" si="0"/>
        <v>0</v>
      </c>
    </row>
    <row r="32" spans="1:4" x14ac:dyDescent="0.25">
      <c r="A32" s="22" t="s">
        <v>66</v>
      </c>
      <c r="B32" s="21">
        <v>20.234000000000002</v>
      </c>
      <c r="C32" s="21">
        <v>7477.9340000000002</v>
      </c>
      <c r="D32" s="21">
        <f t="shared" si="0"/>
        <v>7498.1680000000006</v>
      </c>
    </row>
    <row r="33" spans="1:4" x14ac:dyDescent="0.25">
      <c r="A33" s="22" t="s">
        <v>6</v>
      </c>
      <c r="B33" s="21">
        <v>2889.6392504789801</v>
      </c>
      <c r="C33" s="21">
        <v>6971.1343810608396</v>
      </c>
      <c r="D33" s="21">
        <f t="shared" si="0"/>
        <v>9860.7736315398197</v>
      </c>
    </row>
    <row r="34" spans="1:4" x14ac:dyDescent="0.25">
      <c r="A34" s="22" t="s">
        <v>98</v>
      </c>
      <c r="B34" s="21">
        <v>80.412000000000006</v>
      </c>
      <c r="C34" s="21">
        <v>123.185</v>
      </c>
      <c r="D34" s="21">
        <f t="shared" si="0"/>
        <v>203.59700000000001</v>
      </c>
    </row>
    <row r="35" spans="1:4" x14ac:dyDescent="0.25">
      <c r="A35" s="22" t="s">
        <v>19</v>
      </c>
      <c r="B35" s="21">
        <v>1918.3031522147701</v>
      </c>
      <c r="C35" s="21">
        <v>27703.141349289501</v>
      </c>
      <c r="D35" s="21">
        <f t="shared" si="0"/>
        <v>29621.444501504269</v>
      </c>
    </row>
    <row r="36" spans="1:4" x14ac:dyDescent="0.25">
      <c r="A36" s="22" t="s">
        <v>107</v>
      </c>
      <c r="B36" s="21">
        <v>0</v>
      </c>
      <c r="C36" s="21">
        <v>0</v>
      </c>
      <c r="D36" s="21">
        <f t="shared" si="0"/>
        <v>0</v>
      </c>
    </row>
    <row r="37" spans="1:4" x14ac:dyDescent="0.25">
      <c r="A37" s="22" t="s">
        <v>7</v>
      </c>
      <c r="B37" s="21">
        <v>5285.5456998825102</v>
      </c>
      <c r="C37" s="21">
        <v>11176.881784113601</v>
      </c>
      <c r="D37" s="21">
        <f t="shared" si="0"/>
        <v>16462.427483996111</v>
      </c>
    </row>
    <row r="38" spans="1:4" x14ac:dyDescent="0.25">
      <c r="A38" s="22" t="s">
        <v>86</v>
      </c>
      <c r="B38" s="21">
        <v>0</v>
      </c>
      <c r="C38" s="21">
        <v>0</v>
      </c>
      <c r="D38" s="21">
        <f t="shared" si="0"/>
        <v>0</v>
      </c>
    </row>
    <row r="39" spans="1:4" x14ac:dyDescent="0.25">
      <c r="A39" s="22" t="s">
        <v>100</v>
      </c>
      <c r="B39" s="21">
        <v>0</v>
      </c>
      <c r="C39" s="21">
        <v>2.085</v>
      </c>
      <c r="D39" s="21">
        <f t="shared" si="0"/>
        <v>2.085</v>
      </c>
    </row>
    <row r="40" spans="1:4" x14ac:dyDescent="0.25">
      <c r="A40" s="22" t="s">
        <v>106</v>
      </c>
      <c r="B40" s="21">
        <v>3.5</v>
      </c>
      <c r="C40" s="21">
        <v>0</v>
      </c>
      <c r="D40" s="21">
        <f t="shared" si="0"/>
        <v>3.5</v>
      </c>
    </row>
    <row r="41" spans="1:4" x14ac:dyDescent="0.25">
      <c r="A41" s="22" t="s">
        <v>94</v>
      </c>
      <c r="B41" s="21">
        <v>2.5</v>
      </c>
      <c r="C41" s="21">
        <v>1613.3</v>
      </c>
      <c r="D41" s="21">
        <f t="shared" si="0"/>
        <v>1615.8</v>
      </c>
    </row>
    <row r="42" spans="1:4" x14ac:dyDescent="0.25">
      <c r="A42" s="22" t="s">
        <v>93</v>
      </c>
      <c r="B42" s="21">
        <v>169.46</v>
      </c>
      <c r="C42" s="21">
        <v>134.446</v>
      </c>
      <c r="D42" s="21">
        <f t="shared" si="0"/>
        <v>303.90600000000001</v>
      </c>
    </row>
    <row r="43" spans="1:4" x14ac:dyDescent="0.25">
      <c r="A43" s="22" t="s">
        <v>21</v>
      </c>
      <c r="B43" s="21">
        <v>53.465400024414102</v>
      </c>
      <c r="C43" s="21">
        <v>344.98500000000001</v>
      </c>
      <c r="D43" s="21">
        <f t="shared" si="0"/>
        <v>398.45040002441414</v>
      </c>
    </row>
    <row r="44" spans="1:4" x14ac:dyDescent="0.25">
      <c r="A44" s="22" t="s">
        <v>95</v>
      </c>
      <c r="B44" s="21">
        <v>13.377000000000001</v>
      </c>
      <c r="C44" s="21">
        <v>0</v>
      </c>
      <c r="D44" s="21">
        <f t="shared" si="0"/>
        <v>13.377000000000001</v>
      </c>
    </row>
    <row r="45" spans="1:4" x14ac:dyDescent="0.25">
      <c r="A45" s="22" t="s">
        <v>84</v>
      </c>
      <c r="B45" s="21">
        <v>2.3170000000000002</v>
      </c>
      <c r="C45" s="21">
        <v>7.4999999999999997E-2</v>
      </c>
      <c r="D45" s="21">
        <f t="shared" si="0"/>
        <v>2.3920000000000003</v>
      </c>
    </row>
    <row r="46" spans="1:4" x14ac:dyDescent="0.25">
      <c r="A46" s="22" t="s">
        <v>101</v>
      </c>
      <c r="B46" s="21">
        <v>0</v>
      </c>
      <c r="C46" s="21">
        <v>25.16</v>
      </c>
      <c r="D46" s="21">
        <f t="shared" si="0"/>
        <v>25.16</v>
      </c>
    </row>
    <row r="47" spans="1:4" x14ac:dyDescent="0.25">
      <c r="A47" s="22" t="s">
        <v>77</v>
      </c>
      <c r="B47" s="21">
        <v>13.984</v>
      </c>
      <c r="C47" s="21">
        <v>20.9</v>
      </c>
      <c r="D47" s="21">
        <f t="shared" si="0"/>
        <v>34.884</v>
      </c>
    </row>
    <row r="48" spans="1:4" x14ac:dyDescent="0.25">
      <c r="A48" s="22" t="s">
        <v>82</v>
      </c>
      <c r="B48" s="21">
        <v>1.5980000000000001</v>
      </c>
      <c r="C48" s="21">
        <v>0</v>
      </c>
      <c r="D48" s="21">
        <f t="shared" si="0"/>
        <v>1.5980000000000001</v>
      </c>
    </row>
    <row r="49" spans="1:4" x14ac:dyDescent="0.25">
      <c r="A49" s="22" t="s">
        <v>88</v>
      </c>
      <c r="B49" s="21">
        <v>0</v>
      </c>
      <c r="C49" s="21">
        <v>0</v>
      </c>
      <c r="D49" s="21">
        <f t="shared" si="0"/>
        <v>0</v>
      </c>
    </row>
    <row r="50" spans="1:4" x14ac:dyDescent="0.25">
      <c r="A50" s="22" t="s">
        <v>70</v>
      </c>
      <c r="B50" s="21">
        <v>0</v>
      </c>
      <c r="C50" s="21">
        <v>0</v>
      </c>
      <c r="D50" s="21">
        <f t="shared" si="0"/>
        <v>0</v>
      </c>
    </row>
    <row r="51" spans="1:4" x14ac:dyDescent="0.25">
      <c r="A51" s="22" t="s">
        <v>108</v>
      </c>
      <c r="B51" s="21">
        <v>2</v>
      </c>
      <c r="C51" s="21">
        <v>0</v>
      </c>
      <c r="D51" s="21">
        <f t="shared" si="0"/>
        <v>2</v>
      </c>
    </row>
    <row r="52" spans="1:4" x14ac:dyDescent="0.25">
      <c r="A52" s="22" t="s">
        <v>78</v>
      </c>
      <c r="B52" s="21">
        <v>3.5070000000000001</v>
      </c>
      <c r="C52" s="21">
        <v>0</v>
      </c>
      <c r="D52" s="21">
        <f t="shared" si="0"/>
        <v>3.5070000000000001</v>
      </c>
    </row>
    <row r="53" spans="1:4" x14ac:dyDescent="0.25">
      <c r="A53" s="22" t="s">
        <v>102</v>
      </c>
      <c r="B53" s="21">
        <v>0</v>
      </c>
      <c r="C53" s="21">
        <v>0</v>
      </c>
      <c r="D53" s="21">
        <f t="shared" si="0"/>
        <v>0</v>
      </c>
    </row>
    <row r="54" spans="1:4" x14ac:dyDescent="0.25">
      <c r="A54" s="22" t="s">
        <v>20</v>
      </c>
      <c r="B54" s="21">
        <v>29572.527889831501</v>
      </c>
      <c r="C54" s="21">
        <v>58712.097653272402</v>
      </c>
      <c r="D54" s="21">
        <f t="shared" si="0"/>
        <v>88284.625543103903</v>
      </c>
    </row>
    <row r="55" spans="1:4" x14ac:dyDescent="0.25">
      <c r="A55" s="22" t="s">
        <v>22</v>
      </c>
      <c r="B55" s="21">
        <v>419.14539999771102</v>
      </c>
      <c r="C55" s="21">
        <v>10626.6250899887</v>
      </c>
      <c r="D55" s="21">
        <f t="shared" si="0"/>
        <v>11045.770489986411</v>
      </c>
    </row>
    <row r="56" spans="1:4" x14ac:dyDescent="0.25">
      <c r="A56" s="22" t="s">
        <v>59</v>
      </c>
      <c r="B56" s="21">
        <v>610.68600000000004</v>
      </c>
      <c r="C56" s="21">
        <v>1163.4739999999999</v>
      </c>
      <c r="D56" s="21">
        <f t="shared" si="0"/>
        <v>1774.1599999999999</v>
      </c>
    </row>
    <row r="57" spans="1:4" x14ac:dyDescent="0.25">
      <c r="A57" s="22" t="s">
        <v>13</v>
      </c>
      <c r="B57" s="21">
        <v>8.2200000000000006</v>
      </c>
      <c r="C57" s="21">
        <v>36.450000000000003</v>
      </c>
      <c r="D57" s="21">
        <f t="shared" si="0"/>
        <v>44.67</v>
      </c>
    </row>
    <row r="58" spans="1:4" x14ac:dyDescent="0.25">
      <c r="A58" s="22" t="s">
        <v>14</v>
      </c>
      <c r="B58" s="21">
        <v>444.40069999694799</v>
      </c>
      <c r="C58" s="21">
        <v>742.08557961702297</v>
      </c>
      <c r="D58" s="21">
        <f t="shared" si="0"/>
        <v>1186.486279613971</v>
      </c>
    </row>
    <row r="59" spans="1:4" x14ac:dyDescent="0.25">
      <c r="A59" s="22" t="s">
        <v>75</v>
      </c>
      <c r="B59" s="21">
        <v>0.55960000610351601</v>
      </c>
      <c r="C59" s="21">
        <v>0</v>
      </c>
      <c r="D59" s="21">
        <f t="shared" si="0"/>
        <v>0.55960000610351601</v>
      </c>
    </row>
    <row r="60" spans="1:4" x14ac:dyDescent="0.25">
      <c r="A60" s="22" t="s">
        <v>68</v>
      </c>
      <c r="B60" s="21">
        <v>8.1999999999999993</v>
      </c>
      <c r="C60" s="21">
        <v>0</v>
      </c>
      <c r="D60" s="21">
        <f t="shared" si="0"/>
        <v>8.1999999999999993</v>
      </c>
    </row>
    <row r="61" spans="1:4" x14ac:dyDescent="0.25">
      <c r="A61" s="22" t="s">
        <v>80</v>
      </c>
      <c r="B61" s="21">
        <v>1.0830999984741201</v>
      </c>
      <c r="C61" s="21">
        <v>0</v>
      </c>
      <c r="D61" s="21">
        <f t="shared" si="0"/>
        <v>1.0830999984741201</v>
      </c>
    </row>
    <row r="62" spans="1:4" x14ac:dyDescent="0.25">
      <c r="A62" s="22" t="s">
        <v>24</v>
      </c>
      <c r="B62" s="21">
        <v>704.20420000457796</v>
      </c>
      <c r="C62" s="21">
        <v>2437.3560000000002</v>
      </c>
      <c r="D62" s="21">
        <f t="shared" si="0"/>
        <v>3141.5602000045783</v>
      </c>
    </row>
    <row r="63" spans="1:4" x14ac:dyDescent="0.25">
      <c r="A63" s="22" t="s">
        <v>104</v>
      </c>
      <c r="B63" s="21">
        <v>2.528</v>
      </c>
      <c r="C63" s="21">
        <v>0</v>
      </c>
      <c r="D63" s="21">
        <f t="shared" si="0"/>
        <v>2.528</v>
      </c>
    </row>
    <row r="64" spans="1:4" x14ac:dyDescent="0.25">
      <c r="A64" s="22" t="s">
        <v>8</v>
      </c>
      <c r="B64" s="21">
        <v>9710.5642793850893</v>
      </c>
      <c r="C64" s="21">
        <v>21365.681415348499</v>
      </c>
      <c r="D64" s="21">
        <f t="shared" si="0"/>
        <v>31076.245694733589</v>
      </c>
    </row>
    <row r="65" spans="1:4" x14ac:dyDescent="0.25">
      <c r="A65" s="22" t="s">
        <v>97</v>
      </c>
      <c r="B65" s="21">
        <v>16.504000000000001</v>
      </c>
      <c r="C65" s="21">
        <v>77.703999999999994</v>
      </c>
      <c r="D65" s="21">
        <f t="shared" si="0"/>
        <v>94.207999999999998</v>
      </c>
    </row>
    <row r="66" spans="1:4" x14ac:dyDescent="0.25">
      <c r="A66" s="22" t="s">
        <v>9</v>
      </c>
      <c r="B66" s="21">
        <v>2436.9183000040098</v>
      </c>
      <c r="C66" s="21">
        <v>8855.8041307983403</v>
      </c>
      <c r="D66" s="21">
        <f t="shared" si="0"/>
        <v>11292.722430802351</v>
      </c>
    </row>
    <row r="67" spans="1:4" x14ac:dyDescent="0.25">
      <c r="A67" s="22" t="s">
        <v>65</v>
      </c>
      <c r="B67" s="21">
        <v>0</v>
      </c>
      <c r="C67" s="21">
        <v>385.25</v>
      </c>
      <c r="D67" s="21">
        <f t="shared" si="0"/>
        <v>385.25</v>
      </c>
    </row>
    <row r="68" spans="1:4" x14ac:dyDescent="0.25">
      <c r="A68" s="22" t="s">
        <v>10</v>
      </c>
      <c r="B68" s="21">
        <v>7320.96086962757</v>
      </c>
      <c r="C68" s="21">
        <v>20349.070601567</v>
      </c>
      <c r="D68" s="21">
        <f t="shared" si="0"/>
        <v>27670.031471194568</v>
      </c>
    </row>
    <row r="69" spans="1:4" x14ac:dyDescent="0.25">
      <c r="A69" s="22" t="s">
        <v>60</v>
      </c>
      <c r="B69" s="21">
        <v>35.289000000000001</v>
      </c>
      <c r="C69" s="21">
        <v>4078.1344000244098</v>
      </c>
      <c r="D69" s="21">
        <f t="shared" si="0"/>
        <v>4113.4234000244096</v>
      </c>
    </row>
    <row r="70" spans="1:4" x14ac:dyDescent="0.25">
      <c r="A70" s="22" t="s">
        <v>92</v>
      </c>
      <c r="B70" s="21">
        <v>2.4089999999999998</v>
      </c>
      <c r="C70" s="21">
        <v>0.02</v>
      </c>
      <c r="D70" s="21">
        <f t="shared" ref="D70:D81" si="1">SUM(B70:C70)</f>
        <v>2.4289999999999998</v>
      </c>
    </row>
    <row r="71" spans="1:4" x14ac:dyDescent="0.25">
      <c r="A71" s="22" t="s">
        <v>11</v>
      </c>
      <c r="B71" s="21">
        <v>8.2949999999999999</v>
      </c>
      <c r="C71" s="21">
        <v>94.135000000000005</v>
      </c>
      <c r="D71" s="21">
        <f t="shared" si="1"/>
        <v>102.43</v>
      </c>
    </row>
    <row r="72" spans="1:4" x14ac:dyDescent="0.25">
      <c r="A72" s="22" t="s">
        <v>25</v>
      </c>
      <c r="B72" s="21">
        <v>55.052999999999997</v>
      </c>
      <c r="C72" s="21">
        <v>4475.4624999999996</v>
      </c>
      <c r="D72" s="21">
        <f t="shared" si="1"/>
        <v>4530.5154999999995</v>
      </c>
    </row>
    <row r="73" spans="1:4" x14ac:dyDescent="0.25">
      <c r="A73" s="22" t="s">
        <v>67</v>
      </c>
      <c r="B73" s="21">
        <v>3.226</v>
      </c>
      <c r="C73" s="21">
        <v>78.209999999999994</v>
      </c>
      <c r="D73" s="21">
        <f t="shared" si="1"/>
        <v>81.435999999999993</v>
      </c>
    </row>
    <row r="74" spans="1:4" x14ac:dyDescent="0.25">
      <c r="A74" s="22" t="s">
        <v>76</v>
      </c>
      <c r="B74" s="21">
        <v>1.284</v>
      </c>
      <c r="C74" s="21">
        <v>240.81</v>
      </c>
      <c r="D74" s="21">
        <f t="shared" si="1"/>
        <v>242.09399999999999</v>
      </c>
    </row>
    <row r="75" spans="1:4" x14ac:dyDescent="0.25">
      <c r="A75" s="22" t="s">
        <v>72</v>
      </c>
      <c r="B75" s="21">
        <v>4.1000000000000002E-2</v>
      </c>
      <c r="C75" s="21">
        <v>0</v>
      </c>
      <c r="D75" s="21">
        <f t="shared" si="1"/>
        <v>4.1000000000000002E-2</v>
      </c>
    </row>
    <row r="76" spans="1:4" x14ac:dyDescent="0.25">
      <c r="A76" s="22" t="s">
        <v>58</v>
      </c>
      <c r="B76" s="21">
        <v>2082.5430000000001</v>
      </c>
      <c r="C76" s="21">
        <v>505.99</v>
      </c>
      <c r="D76" s="21">
        <f t="shared" si="1"/>
        <v>2588.5330000000004</v>
      </c>
    </row>
    <row r="77" spans="1:4" x14ac:dyDescent="0.25">
      <c r="A77" s="22" t="s">
        <v>71</v>
      </c>
      <c r="B77" s="21">
        <v>1.46</v>
      </c>
      <c r="C77" s="21">
        <v>0</v>
      </c>
      <c r="D77" s="21">
        <f t="shared" si="1"/>
        <v>1.46</v>
      </c>
    </row>
    <row r="78" spans="1:4" x14ac:dyDescent="0.25">
      <c r="A78" s="22" t="s">
        <v>74</v>
      </c>
      <c r="B78" s="21">
        <v>130.78009999847399</v>
      </c>
      <c r="C78" s="21">
        <v>10.808999999999999</v>
      </c>
      <c r="D78" s="21">
        <f t="shared" si="1"/>
        <v>141.58909999847398</v>
      </c>
    </row>
    <row r="79" spans="1:4" x14ac:dyDescent="0.25">
      <c r="A79" s="22" t="s">
        <v>83</v>
      </c>
      <c r="B79" s="21">
        <v>1.135</v>
      </c>
      <c r="C79" s="21">
        <v>0</v>
      </c>
      <c r="D79" s="21">
        <f t="shared" si="1"/>
        <v>1.135</v>
      </c>
    </row>
    <row r="80" spans="1:4" x14ac:dyDescent="0.25">
      <c r="A80" s="22" t="s">
        <v>54</v>
      </c>
      <c r="B80" s="21">
        <v>0</v>
      </c>
      <c r="C80" s="21">
        <v>0</v>
      </c>
      <c r="D80" s="21">
        <f t="shared" si="1"/>
        <v>0</v>
      </c>
    </row>
    <row r="81" spans="1:4" x14ac:dyDescent="0.25">
      <c r="A81" s="22" t="s">
        <v>69</v>
      </c>
      <c r="B81" s="21">
        <v>16.690999999999999</v>
      </c>
      <c r="C81" s="21">
        <v>15292.225</v>
      </c>
      <c r="D81" s="21">
        <f t="shared" si="1"/>
        <v>15308.916000000001</v>
      </c>
    </row>
    <row r="82" spans="1:4" x14ac:dyDescent="0.25">
      <c r="A82" s="24" t="s">
        <v>26</v>
      </c>
      <c r="B82" s="25">
        <f>SUM(B5:B81)</f>
        <v>89280.323190810523</v>
      </c>
      <c r="C82" s="25">
        <f t="shared" ref="C82:D82" si="2">SUM(C5:C81)</f>
        <v>354079.64521546458</v>
      </c>
      <c r="D82" s="25">
        <f t="shared" si="2"/>
        <v>443359.96840627509</v>
      </c>
    </row>
    <row r="83" spans="1:4" x14ac:dyDescent="0.25">
      <c r="C83" s="13"/>
    </row>
  </sheetData>
  <mergeCells count="1">
    <mergeCell ref="A1:D2"/>
  </mergeCells>
  <phoneticPr fontId="1" type="noConversion"/>
  <pageMargins left="1.83" right="0.74803149606299213" top="0.15748031496062992" bottom="0.63" header="0.15748031496062992" footer="0.15748031496062992"/>
  <pageSetup paperSize="9" orientation="landscape" verticalDpi="0" r:id="rId1"/>
  <headerFooter alignWithMargins="0">
    <oddFooter>&amp;CPrepared by diw &amp;D&amp;RPage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"/>
  <sheetViews>
    <sheetView workbookViewId="0">
      <selection activeCell="D31" sqref="D31"/>
    </sheetView>
  </sheetViews>
  <sheetFormatPr defaultColWidth="9.109375" defaultRowHeight="13.2" x14ac:dyDescent="0.25"/>
  <cols>
    <col min="1" max="1" width="8.6640625" style="6" customWidth="1"/>
    <col min="2" max="2" width="52.6640625" style="6" customWidth="1"/>
    <col min="3" max="3" width="14" style="19" customWidth="1"/>
    <col min="4" max="4" width="14.6640625" style="17" bestFit="1" customWidth="1"/>
    <col min="5" max="5" width="14" style="17" bestFit="1" customWidth="1"/>
    <col min="6" max="6" width="16.33203125" style="5" customWidth="1"/>
    <col min="7" max="7" width="19" style="5" customWidth="1"/>
    <col min="8" max="8" width="5.88671875" style="5" customWidth="1"/>
    <col min="9" max="16384" width="9.109375" style="5"/>
  </cols>
  <sheetData>
    <row r="1" spans="1:28" ht="13.8" x14ac:dyDescent="0.25">
      <c r="A1" s="30" t="s">
        <v>109</v>
      </c>
      <c r="B1" s="31"/>
      <c r="C1" s="31"/>
      <c r="D1" s="31"/>
      <c r="E1" s="31"/>
      <c r="F1" s="14"/>
      <c r="G1" s="14"/>
    </row>
    <row r="2" spans="1:28" ht="42" customHeight="1" x14ac:dyDescent="0.25">
      <c r="A2" s="31"/>
      <c r="B2" s="31"/>
      <c r="C2" s="31"/>
      <c r="D2" s="31"/>
      <c r="E2" s="31"/>
      <c r="F2" s="14"/>
      <c r="G2" s="14"/>
    </row>
    <row r="3" spans="1:28" ht="15.6" x14ac:dyDescent="0.3">
      <c r="C3" s="16"/>
    </row>
    <row r="4" spans="1:28" s="9" customFormat="1" ht="36" customHeight="1" x14ac:dyDescent="0.25">
      <c r="A4" s="8" t="s">
        <v>55</v>
      </c>
      <c r="B4" s="7" t="s">
        <v>56</v>
      </c>
      <c r="C4" s="18" t="s">
        <v>27</v>
      </c>
      <c r="D4" s="18" t="s">
        <v>28</v>
      </c>
      <c r="E4" s="18" t="s">
        <v>29</v>
      </c>
      <c r="T4" s="9" t="s">
        <v>31</v>
      </c>
      <c r="W4" s="9" t="s">
        <v>32</v>
      </c>
      <c r="X4" s="9" t="s">
        <v>31</v>
      </c>
      <c r="Z4" s="10" t="s">
        <v>30</v>
      </c>
      <c r="AA4" s="9" t="s">
        <v>31</v>
      </c>
      <c r="AB4" s="9" t="s">
        <v>33</v>
      </c>
    </row>
    <row r="5" spans="1:28" x14ac:dyDescent="0.25">
      <c r="A5" s="27">
        <v>1</v>
      </c>
      <c r="B5" s="27" t="s">
        <v>34</v>
      </c>
      <c r="C5" s="27">
        <v>208.71950000000001</v>
      </c>
      <c r="D5" s="27">
        <v>6939.8215999527001</v>
      </c>
      <c r="E5" s="21">
        <f>SUM(C5:D5)</f>
        <v>7148.5410999527003</v>
      </c>
    </row>
    <row r="6" spans="1:28" x14ac:dyDescent="0.25">
      <c r="A6" s="27">
        <v>2</v>
      </c>
      <c r="B6" s="27" t="s">
        <v>35</v>
      </c>
      <c r="C6" s="27">
        <v>588.27630000782005</v>
      </c>
      <c r="D6" s="27">
        <v>30360.8159332543</v>
      </c>
      <c r="E6" s="21">
        <f t="shared" ref="E6:E25" si="0">SUM(C6:D6)</f>
        <v>30949.092233262119</v>
      </c>
    </row>
    <row r="7" spans="1:28" x14ac:dyDescent="0.25">
      <c r="A7" s="27">
        <v>3</v>
      </c>
      <c r="B7" s="27" t="s">
        <v>36</v>
      </c>
      <c r="C7" s="27">
        <v>42.147500000000001</v>
      </c>
      <c r="D7" s="27">
        <v>78346.372000000003</v>
      </c>
      <c r="E7" s="21">
        <f t="shared" si="0"/>
        <v>78388.519500000009</v>
      </c>
    </row>
    <row r="8" spans="1:28" x14ac:dyDescent="0.25">
      <c r="A8" s="27">
        <v>4</v>
      </c>
      <c r="B8" s="27" t="s">
        <v>37</v>
      </c>
      <c r="C8" s="27">
        <v>269.77489999389701</v>
      </c>
      <c r="D8" s="27">
        <v>2034.56780001831</v>
      </c>
      <c r="E8" s="21">
        <f t="shared" si="0"/>
        <v>2304.3427000122069</v>
      </c>
    </row>
    <row r="9" spans="1:28" x14ac:dyDescent="0.25">
      <c r="A9" s="27">
        <v>5</v>
      </c>
      <c r="B9" s="27" t="s">
        <v>38</v>
      </c>
      <c r="C9" s="27">
        <v>49.511000000000003</v>
      </c>
      <c r="D9" s="27">
        <v>177.423</v>
      </c>
      <c r="E9" s="21">
        <f t="shared" si="0"/>
        <v>226.934</v>
      </c>
    </row>
    <row r="10" spans="1:28" x14ac:dyDescent="0.25">
      <c r="A10" s="27">
        <v>6</v>
      </c>
      <c r="B10" s="27" t="s">
        <v>39</v>
      </c>
      <c r="C10" s="27">
        <v>658.36460000610396</v>
      </c>
      <c r="D10" s="27">
        <v>1369.0350000000001</v>
      </c>
      <c r="E10" s="21">
        <f t="shared" si="0"/>
        <v>2027.399600006104</v>
      </c>
    </row>
    <row r="11" spans="1:28" x14ac:dyDescent="0.25">
      <c r="A11" s="27">
        <v>7</v>
      </c>
      <c r="B11" s="27" t="s">
        <v>40</v>
      </c>
      <c r="C11" s="27">
        <v>32.33</v>
      </c>
      <c r="D11" s="27">
        <v>41.362000000000002</v>
      </c>
      <c r="E11" s="21">
        <f t="shared" si="0"/>
        <v>73.692000000000007</v>
      </c>
    </row>
    <row r="12" spans="1:28" x14ac:dyDescent="0.25">
      <c r="A12" s="27">
        <v>8</v>
      </c>
      <c r="B12" s="27" t="s">
        <v>41</v>
      </c>
      <c r="C12" s="27">
        <v>92.2</v>
      </c>
      <c r="D12" s="27">
        <v>622.06799999999998</v>
      </c>
      <c r="E12" s="21">
        <f t="shared" si="0"/>
        <v>714.26800000000003</v>
      </c>
    </row>
    <row r="13" spans="1:28" x14ac:dyDescent="0.25">
      <c r="A13" s="27">
        <v>9</v>
      </c>
      <c r="B13" s="27" t="s">
        <v>42</v>
      </c>
      <c r="C13" s="27">
        <v>734.41200000000003</v>
      </c>
      <c r="D13" s="27">
        <v>38018.738169635799</v>
      </c>
      <c r="E13" s="21">
        <f t="shared" si="0"/>
        <v>38753.150169635795</v>
      </c>
    </row>
    <row r="14" spans="1:28" x14ac:dyDescent="0.25">
      <c r="A14" s="27">
        <v>10</v>
      </c>
      <c r="B14" s="27" t="s">
        <v>43</v>
      </c>
      <c r="C14" s="27">
        <v>551.82920006704296</v>
      </c>
      <c r="D14" s="27">
        <v>1428.79483023071</v>
      </c>
      <c r="E14" s="21">
        <f t="shared" si="0"/>
        <v>1980.6240302977531</v>
      </c>
    </row>
    <row r="15" spans="1:28" x14ac:dyDescent="0.25">
      <c r="A15" s="27">
        <v>11</v>
      </c>
      <c r="B15" s="27" t="s">
        <v>44</v>
      </c>
      <c r="C15" s="27">
        <v>20292.948949682701</v>
      </c>
      <c r="D15" s="27">
        <v>19914.915150000099</v>
      </c>
      <c r="E15" s="21">
        <f t="shared" si="0"/>
        <v>40207.864099682803</v>
      </c>
    </row>
    <row r="16" spans="1:28" x14ac:dyDescent="0.25">
      <c r="A16" s="27">
        <v>12</v>
      </c>
      <c r="B16" s="27" t="s">
        <v>57</v>
      </c>
      <c r="C16" s="27">
        <v>1802.6389999999999</v>
      </c>
      <c r="D16" s="27">
        <v>143.89599999999999</v>
      </c>
      <c r="E16" s="21">
        <f t="shared" si="0"/>
        <v>1946.5349999999999</v>
      </c>
    </row>
    <row r="17" spans="1:5" x14ac:dyDescent="0.25">
      <c r="A17" s="27">
        <v>13</v>
      </c>
      <c r="B17" s="27" t="s">
        <v>45</v>
      </c>
      <c r="C17" s="27">
        <v>2661.9620999679601</v>
      </c>
      <c r="D17" s="27">
        <v>8264.2814392252003</v>
      </c>
      <c r="E17" s="21">
        <f t="shared" si="0"/>
        <v>10926.243539193161</v>
      </c>
    </row>
    <row r="18" spans="1:5" x14ac:dyDescent="0.25">
      <c r="A18" s="27">
        <v>14</v>
      </c>
      <c r="B18" s="27" t="s">
        <v>46</v>
      </c>
      <c r="C18" s="27">
        <v>1997.5870899581901</v>
      </c>
      <c r="D18" s="27">
        <v>3551.8114274845102</v>
      </c>
      <c r="E18" s="21">
        <f t="shared" si="0"/>
        <v>5549.3985174426998</v>
      </c>
    </row>
    <row r="19" spans="1:5" x14ac:dyDescent="0.25">
      <c r="A19" s="27">
        <v>15</v>
      </c>
      <c r="B19" s="27" t="s">
        <v>47</v>
      </c>
      <c r="C19" s="27">
        <v>1078.9269999999999</v>
      </c>
      <c r="D19" s="27">
        <v>11459.751</v>
      </c>
      <c r="E19" s="21">
        <f t="shared" si="0"/>
        <v>12538.678</v>
      </c>
    </row>
    <row r="20" spans="1:5" x14ac:dyDescent="0.25">
      <c r="A20" s="27">
        <v>16</v>
      </c>
      <c r="B20" s="27" t="s">
        <v>48</v>
      </c>
      <c r="C20" s="27">
        <v>11988.8117001953</v>
      </c>
      <c r="D20" s="27">
        <v>24761.984949684102</v>
      </c>
      <c r="E20" s="21">
        <f t="shared" si="0"/>
        <v>36750.796649879398</v>
      </c>
    </row>
    <row r="21" spans="1:5" x14ac:dyDescent="0.25">
      <c r="A21" s="27">
        <v>17</v>
      </c>
      <c r="B21" s="27" t="s">
        <v>49</v>
      </c>
      <c r="C21" s="27">
        <v>9076.1545930249704</v>
      </c>
      <c r="D21" s="27">
        <v>30269.779498674401</v>
      </c>
      <c r="E21" s="21">
        <f t="shared" si="0"/>
        <v>39345.934091699368</v>
      </c>
    </row>
    <row r="22" spans="1:5" x14ac:dyDescent="0.25">
      <c r="A22" s="27">
        <v>18</v>
      </c>
      <c r="B22" s="27" t="s">
        <v>50</v>
      </c>
      <c r="C22" s="27">
        <v>4521.4636801261904</v>
      </c>
      <c r="D22" s="27">
        <v>11393.596171421101</v>
      </c>
      <c r="E22" s="21">
        <f t="shared" si="0"/>
        <v>15915.059851547292</v>
      </c>
    </row>
    <row r="23" spans="1:5" x14ac:dyDescent="0.25">
      <c r="A23" s="27">
        <v>19</v>
      </c>
      <c r="B23" s="27" t="s">
        <v>51</v>
      </c>
      <c r="C23" s="27">
        <v>8495.2677395369992</v>
      </c>
      <c r="D23" s="27">
        <v>12533.529838123401</v>
      </c>
      <c r="E23" s="21">
        <f t="shared" si="0"/>
        <v>21028.7975776604</v>
      </c>
    </row>
    <row r="24" spans="1:5" x14ac:dyDescent="0.25">
      <c r="A24" s="27">
        <v>20</v>
      </c>
      <c r="B24" s="27" t="s">
        <v>52</v>
      </c>
      <c r="C24" s="27">
        <v>10814.981270050001</v>
      </c>
      <c r="D24" s="27">
        <v>38941.148553665997</v>
      </c>
      <c r="E24" s="21">
        <f t="shared" si="0"/>
        <v>49756.129823715994</v>
      </c>
    </row>
    <row r="25" spans="1:5" x14ac:dyDescent="0.25">
      <c r="A25" s="27">
        <v>21</v>
      </c>
      <c r="B25" s="27" t="s">
        <v>53</v>
      </c>
      <c r="C25" s="27">
        <v>13322.015068193299</v>
      </c>
      <c r="D25" s="27">
        <v>33505.952854094103</v>
      </c>
      <c r="E25" s="21">
        <f t="shared" si="0"/>
        <v>46827.967922287404</v>
      </c>
    </row>
    <row r="26" spans="1:5" x14ac:dyDescent="0.25">
      <c r="A26" s="23"/>
      <c r="B26" s="26" t="s">
        <v>26</v>
      </c>
      <c r="C26" s="25">
        <f>SUM(C5:C25)</f>
        <v>89280.323190810464</v>
      </c>
      <c r="D26" s="25">
        <f t="shared" ref="D26:E26" si="1">SUM(D5:D25)</f>
        <v>354079.64521546476</v>
      </c>
      <c r="E26" s="25">
        <f t="shared" si="1"/>
        <v>443359.96840627515</v>
      </c>
    </row>
    <row r="27" spans="1:5" x14ac:dyDescent="0.25">
      <c r="B27" s="11"/>
      <c r="C27" s="17"/>
    </row>
    <row r="28" spans="1:5" x14ac:dyDescent="0.25">
      <c r="B28" s="11"/>
      <c r="C28" s="17"/>
    </row>
    <row r="29" spans="1:5" x14ac:dyDescent="0.25">
      <c r="B29" s="11"/>
      <c r="C29" s="17"/>
    </row>
    <row r="30" spans="1:5" x14ac:dyDescent="0.25">
      <c r="B30" s="11"/>
      <c r="C30" s="17"/>
    </row>
    <row r="31" spans="1:5" x14ac:dyDescent="0.25">
      <c r="B31" s="11"/>
      <c r="C31" s="17"/>
    </row>
    <row r="32" spans="1:5" x14ac:dyDescent="0.25">
      <c r="B32" s="11"/>
      <c r="C32" s="17"/>
    </row>
    <row r="33" spans="2:3" x14ac:dyDescent="0.25">
      <c r="B33" s="11"/>
      <c r="C33" s="17"/>
    </row>
    <row r="34" spans="2:3" x14ac:dyDescent="0.25">
      <c r="B34" s="11"/>
      <c r="C34" s="17"/>
    </row>
    <row r="35" spans="2:3" x14ac:dyDescent="0.25">
      <c r="B35" s="11"/>
      <c r="C35" s="17"/>
    </row>
    <row r="36" spans="2:3" x14ac:dyDescent="0.25">
      <c r="B36" s="11"/>
      <c r="C36" s="17"/>
    </row>
    <row r="37" spans="2:3" x14ac:dyDescent="0.25">
      <c r="B37" s="11"/>
      <c r="C37" s="17"/>
    </row>
    <row r="38" spans="2:3" x14ac:dyDescent="0.25">
      <c r="B38" s="11"/>
      <c r="C38" s="17"/>
    </row>
    <row r="39" spans="2:3" x14ac:dyDescent="0.25">
      <c r="B39" s="11"/>
      <c r="C39" s="17"/>
    </row>
    <row r="40" spans="2:3" x14ac:dyDescent="0.25">
      <c r="B40" s="11"/>
      <c r="C40" s="17"/>
    </row>
    <row r="41" spans="2:3" x14ac:dyDescent="0.25">
      <c r="B41" s="11"/>
      <c r="C41" s="17"/>
    </row>
    <row r="42" spans="2:3" x14ac:dyDescent="0.25">
      <c r="B42" s="11"/>
      <c r="C42" s="17"/>
    </row>
    <row r="43" spans="2:3" x14ac:dyDescent="0.25">
      <c r="B43" s="11"/>
      <c r="C43" s="17"/>
    </row>
    <row r="44" spans="2:3" x14ac:dyDescent="0.25">
      <c r="B44" s="11"/>
      <c r="C44" s="17"/>
    </row>
    <row r="45" spans="2:3" x14ac:dyDescent="0.25">
      <c r="B45" s="11"/>
      <c r="C45" s="17"/>
    </row>
    <row r="46" spans="2:3" x14ac:dyDescent="0.25">
      <c r="B46" s="11"/>
      <c r="C46" s="17"/>
    </row>
    <row r="47" spans="2:3" x14ac:dyDescent="0.25">
      <c r="B47" s="11"/>
      <c r="C47" s="17"/>
    </row>
    <row r="48" spans="2:3" x14ac:dyDescent="0.25">
      <c r="B48" s="11"/>
      <c r="C48" s="17"/>
    </row>
    <row r="49" spans="2:3" x14ac:dyDescent="0.25">
      <c r="B49" s="11"/>
      <c r="C49" s="17"/>
    </row>
    <row r="50" spans="2:3" x14ac:dyDescent="0.25">
      <c r="B50" s="11"/>
      <c r="C50" s="17"/>
    </row>
    <row r="51" spans="2:3" x14ac:dyDescent="0.25">
      <c r="B51" s="11"/>
      <c r="C51" s="17"/>
    </row>
    <row r="52" spans="2:3" x14ac:dyDescent="0.25">
      <c r="B52" s="11"/>
      <c r="C52" s="17"/>
    </row>
    <row r="53" spans="2:3" x14ac:dyDescent="0.25">
      <c r="B53" s="11"/>
      <c r="C53" s="17"/>
    </row>
    <row r="54" spans="2:3" x14ac:dyDescent="0.25">
      <c r="B54" s="11"/>
      <c r="C54" s="17"/>
    </row>
    <row r="55" spans="2:3" x14ac:dyDescent="0.25">
      <c r="B55" s="11"/>
      <c r="C55" s="17"/>
    </row>
    <row r="56" spans="2:3" x14ac:dyDescent="0.25">
      <c r="B56" s="11"/>
      <c r="C56" s="17"/>
    </row>
    <row r="57" spans="2:3" x14ac:dyDescent="0.25">
      <c r="B57" s="11"/>
      <c r="C57" s="17"/>
    </row>
    <row r="58" spans="2:3" x14ac:dyDescent="0.25">
      <c r="B58" s="11"/>
      <c r="C58" s="17"/>
    </row>
    <row r="59" spans="2:3" x14ac:dyDescent="0.25">
      <c r="B59" s="11"/>
      <c r="C59" s="17"/>
    </row>
    <row r="60" spans="2:3" x14ac:dyDescent="0.25">
      <c r="B60" s="11"/>
      <c r="C60" s="17"/>
    </row>
    <row r="61" spans="2:3" x14ac:dyDescent="0.25">
      <c r="B61" s="11"/>
      <c r="C61" s="17"/>
    </row>
    <row r="62" spans="2:3" x14ac:dyDescent="0.25">
      <c r="B62" s="11"/>
      <c r="C62" s="17"/>
    </row>
    <row r="63" spans="2:3" x14ac:dyDescent="0.25">
      <c r="B63" s="11"/>
      <c r="C63" s="17"/>
    </row>
    <row r="64" spans="2:3" x14ac:dyDescent="0.25">
      <c r="B64" s="11"/>
      <c r="C64" s="17"/>
    </row>
    <row r="65" spans="2:3" x14ac:dyDescent="0.25">
      <c r="B65" s="11"/>
      <c r="C65" s="17"/>
    </row>
    <row r="66" spans="2:3" x14ac:dyDescent="0.25">
      <c r="C66" s="17"/>
    </row>
    <row r="67" spans="2:3" x14ac:dyDescent="0.25">
      <c r="C67" s="17"/>
    </row>
    <row r="68" spans="2:3" x14ac:dyDescent="0.25">
      <c r="C68" s="17"/>
    </row>
    <row r="69" spans="2:3" x14ac:dyDescent="0.25">
      <c r="C69" s="17"/>
    </row>
    <row r="70" spans="2:3" x14ac:dyDescent="0.25">
      <c r="C70" s="17"/>
    </row>
    <row r="71" spans="2:3" x14ac:dyDescent="0.25">
      <c r="C71" s="17"/>
    </row>
    <row r="72" spans="2:3" x14ac:dyDescent="0.25">
      <c r="C72" s="17"/>
    </row>
    <row r="73" spans="2:3" x14ac:dyDescent="0.25">
      <c r="C73" s="17"/>
    </row>
    <row r="74" spans="2:3" x14ac:dyDescent="0.25">
      <c r="C74" s="17"/>
    </row>
    <row r="75" spans="2:3" x14ac:dyDescent="0.25">
      <c r="C75" s="17"/>
    </row>
    <row r="76" spans="2:3" x14ac:dyDescent="0.25">
      <c r="C76" s="17"/>
    </row>
    <row r="77" spans="2:3" x14ac:dyDescent="0.25">
      <c r="C77" s="17"/>
    </row>
    <row r="78" spans="2:3" x14ac:dyDescent="0.25">
      <c r="C78" s="17"/>
    </row>
    <row r="79" spans="2:3" x14ac:dyDescent="0.25">
      <c r="C79" s="17"/>
    </row>
    <row r="80" spans="2:3" x14ac:dyDescent="0.25">
      <c r="C80" s="17"/>
    </row>
    <row r="81" spans="3:3" x14ac:dyDescent="0.25">
      <c r="C81" s="17"/>
    </row>
    <row r="82" spans="3:3" x14ac:dyDescent="0.25">
      <c r="C82" s="17"/>
    </row>
    <row r="83" spans="3:3" x14ac:dyDescent="0.25">
      <c r="C83" s="17"/>
    </row>
    <row r="84" spans="3:3" x14ac:dyDescent="0.25">
      <c r="C84" s="17"/>
    </row>
    <row r="85" spans="3:3" x14ac:dyDescent="0.25">
      <c r="C85" s="17"/>
    </row>
    <row r="86" spans="3:3" x14ac:dyDescent="0.25">
      <c r="C86" s="17"/>
    </row>
    <row r="87" spans="3:3" x14ac:dyDescent="0.25">
      <c r="C87" s="17"/>
    </row>
    <row r="88" spans="3:3" x14ac:dyDescent="0.25">
      <c r="C88" s="17"/>
    </row>
    <row r="89" spans="3:3" x14ac:dyDescent="0.25">
      <c r="C89" s="17"/>
    </row>
    <row r="90" spans="3:3" x14ac:dyDescent="0.25">
      <c r="C90" s="17"/>
    </row>
    <row r="91" spans="3:3" x14ac:dyDescent="0.25">
      <c r="C91" s="17"/>
    </row>
    <row r="92" spans="3:3" x14ac:dyDescent="0.25">
      <c r="C92" s="17"/>
    </row>
    <row r="93" spans="3:3" x14ac:dyDescent="0.25">
      <c r="C93" s="17"/>
    </row>
    <row r="94" spans="3:3" x14ac:dyDescent="0.25">
      <c r="C94" s="17"/>
    </row>
    <row r="95" spans="3:3" x14ac:dyDescent="0.25">
      <c r="C95" s="17"/>
    </row>
    <row r="96" spans="3:3" x14ac:dyDescent="0.25">
      <c r="C96" s="17"/>
    </row>
    <row r="97" spans="3:3" x14ac:dyDescent="0.25">
      <c r="C97" s="17"/>
    </row>
    <row r="98" spans="3:3" x14ac:dyDescent="0.25">
      <c r="C98" s="17"/>
    </row>
    <row r="99" spans="3:3" x14ac:dyDescent="0.25">
      <c r="C99" s="17"/>
    </row>
    <row r="100" spans="3:3" x14ac:dyDescent="0.25">
      <c r="C100" s="17"/>
    </row>
  </sheetData>
  <mergeCells count="1">
    <mergeCell ref="A1:E2"/>
  </mergeCells>
  <phoneticPr fontId="1" type="noConversion"/>
  <pageMargins left="1.55" right="0.3" top="0.27559055118110237" bottom="0.62" header="0.16" footer="0.2"/>
  <pageSetup paperSize="9" orientation="landscape" verticalDpi="0" r:id="rId1"/>
  <headerFooter alignWithMargins="0">
    <oddFooter>&amp;CPrepared by diw 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T_จังหวัด</vt:lpstr>
      <vt:lpstr>T_กลุ่มอุตสาหกรรม</vt:lpstr>
      <vt:lpstr>T_กลุ่มอุตสาหกรรม!Print_Area</vt:lpstr>
      <vt:lpstr>T_กลุ่มอุตสาหกรรม!Print_Titles</vt:lpstr>
      <vt:lpstr>T_จังหวัด!Print_Titles</vt:lpstr>
    </vt:vector>
  </TitlesOfParts>
  <Company>diw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Patcha</cp:lastModifiedBy>
  <cp:lastPrinted>2011-04-11T11:15:19Z</cp:lastPrinted>
  <dcterms:created xsi:type="dcterms:W3CDTF">2011-03-15T08:58:35Z</dcterms:created>
  <dcterms:modified xsi:type="dcterms:W3CDTF">2021-08-10T04:23:30Z</dcterms:modified>
</cp:coreProperties>
</file>