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95" windowWidth="14700" windowHeight="8445"/>
  </bookViews>
  <sheets>
    <sheet name="T_กลุ่มอุตสาหกรรม" sheetId="6" r:id="rId1"/>
    <sheet name="T_จังหวัด" sheetId="4" r:id="rId2"/>
  </sheets>
  <definedNames>
    <definedName name="_xlnm.Print_Area" localSheetId="0">T_กลุ่มอุตสาหกรรม!$A$1:$E$4</definedName>
    <definedName name="_xlnm.Print_Titles" localSheetId="0">T_กลุ่มอุตสาหกรรม!$1:$4</definedName>
    <definedName name="_xlnm.Print_Titles" localSheetId="1">T_จังหวัด!$1:$4</definedName>
  </definedNames>
  <calcPr calcId="145621"/>
</workbook>
</file>

<file path=xl/calcChain.xml><?xml version="1.0" encoding="utf-8"?>
<calcChain xmlns="http://schemas.openxmlformats.org/spreadsheetml/2006/main">
  <c r="D26" i="6" l="1"/>
  <c r="C26" i="6"/>
  <c r="E6" i="6"/>
  <c r="E7" i="6"/>
  <c r="E8" i="6"/>
  <c r="E26" i="6" s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5" i="6"/>
  <c r="C82" i="4"/>
  <c r="D82" i="4"/>
  <c r="B82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5" i="4"/>
</calcChain>
</file>

<file path=xl/sharedStrings.xml><?xml version="1.0" encoding="utf-8"?>
<sst xmlns="http://schemas.openxmlformats.org/spreadsheetml/2006/main" count="111" uniqueCount="107">
  <si>
    <t>นราธิวาส</t>
  </si>
  <si>
    <t>บึงกาฬ</t>
  </si>
  <si>
    <t>จังหวัด</t>
  </si>
  <si>
    <t>กรุงเทพมหานคร</t>
  </si>
  <si>
    <t>นครปฐม</t>
  </si>
  <si>
    <t>นนทบุรี</t>
  </si>
  <si>
    <t>ปทุมธานี</t>
  </si>
  <si>
    <t>พระนครศรีอยุธยา</t>
  </si>
  <si>
    <t>สมุทรปราการ</t>
  </si>
  <si>
    <t>สมุทรสาคร</t>
  </si>
  <si>
    <t>สระบุรี</t>
  </si>
  <si>
    <t>สุพรรณบุรี</t>
  </si>
  <si>
    <t>เชียงใหม่</t>
  </si>
  <si>
    <t>ลำปาง</t>
  </si>
  <si>
    <t>ลำพูน</t>
  </si>
  <si>
    <t>ชัยภูมิ</t>
  </si>
  <si>
    <t>นครราชสีมา</t>
  </si>
  <si>
    <t>ฉะเชิงเทรา</t>
  </si>
  <si>
    <t>ชลบุรี</t>
  </si>
  <si>
    <t>ปราจีนบุรี</t>
  </si>
  <si>
    <t>ระยอง</t>
  </si>
  <si>
    <t>เพชรบุรี</t>
  </si>
  <si>
    <t>ราชบุรี</t>
  </si>
  <si>
    <t>นครศรีธรรมราช</t>
  </si>
  <si>
    <t>สงขลา</t>
  </si>
  <si>
    <t>สุราษฎร์ธานี</t>
  </si>
  <si>
    <t>รวม</t>
  </si>
  <si>
    <t>ปริมาณของเสีย
อันตราย (ตัน)</t>
  </si>
  <si>
    <t>ปริมาณของเสีย
ไม่อันตราย (ตัน)</t>
  </si>
  <si>
    <t>ปริมาณของเสีย
ทั้งหมด (ตัน)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</si>
  <si>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</si>
  <si>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</si>
  <si>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</si>
  <si>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</si>
  <si>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</si>
  <si>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</si>
  <si>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</si>
  <si>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</si>
  <si>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</si>
  <si>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</si>
  <si>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</si>
  <si>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</si>
  <si>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</si>
  <si>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</si>
  <si>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</si>
  <si>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</si>
  <si>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</si>
  <si>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</si>
  <si>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</si>
  <si>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</si>
  <si>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อุทัยธานี</t>
  </si>
  <si>
    <t>ลำดับที่</t>
  </si>
  <si>
    <t>กลุ่มอุตสาหกรรม</t>
  </si>
  <si>
    <t>ผลิตภัณฑ์จากปิโตรเลียม</t>
  </si>
  <si>
    <t>อ่างทอง</t>
  </si>
  <si>
    <t>ลพบุรี</t>
  </si>
  <si>
    <t>สิงห์บุรี</t>
  </si>
  <si>
    <t>ชัยนาท</t>
  </si>
  <si>
    <t>จันทบุรี</t>
  </si>
  <si>
    <t>ตราด</t>
  </si>
  <si>
    <t>นครนายก</t>
  </si>
  <si>
    <t>สระแก้ว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</si>
  <si>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</si>
  <si>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</si>
  <si>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</si>
  <si>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</si>
  <si>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</si>
  <si>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</si>
  <si>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</si>
  <si>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</si>
  <si>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</si>
  <si>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</si>
  <si>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</si>
  <si>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</si>
  <si>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</si>
  <si>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</si>
  <si>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</si>
  <si>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</si>
  <si>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</si>
  <si>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</si>
  <si>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</si>
  <si>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</si>
  <si>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</si>
  <si>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</si>
  <si>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</si>
  <si>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</si>
  <si>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</si>
  <si>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</si>
  <si>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</si>
  <si>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</si>
  <si>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</si>
  <si>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</si>
  <si>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กาญจนบุรี</t>
  </si>
  <si>
    <t>สมุทรสงคราม</t>
  </si>
  <si>
    <t>ประจวบคีรีขันธ์</t>
  </si>
  <si>
    <t>กระบี่</t>
  </si>
  <si>
    <t>พังงา</t>
  </si>
  <si>
    <t>ภูเก็ต</t>
  </si>
  <si>
    <t>ระนอง</t>
  </si>
  <si>
    <t>ชุมพร</t>
  </si>
  <si>
    <t>สตูล</t>
  </si>
  <si>
    <t>ตรัง</t>
  </si>
  <si>
    <t>พัทลุง</t>
  </si>
  <si>
    <t>ปัตตานี</t>
  </si>
  <si>
    <t>ยะลา</t>
  </si>
  <si>
    <t>ตาราง  ก
สรุปปริมาณการแจ้งรับของเสียเข้ามาในบริเวณโรงงาน โดยผู้รับกำจัด แยกตามกลุ่มอุตสาหกรรม
ประจำเดือน มิถุนายน 2564</t>
  </si>
  <si>
    <t>ตาราง  ข
สรุปปริมาณการแจ้งรับของเสียเข้ามาในบริเวณโรงงาน โดยผู้รับกำจัด แยกตามจังหวัด
ประจำเดือน มิถุนายน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</si>
</sst>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;[Red]#,##0.00"/>
  </numFmts>
  <fonts count="7" x14ac:knownFonts="1">
    <font>
      <sz val="10"/>
      <name val="Arial"/>
      <charset val="22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87" fontId="0" fillId="0" borderId="0" xfId="0" applyNumberFormat="1"/>
    <xf numFmtId="187" fontId="0" fillId="0" borderId="0" xfId="0" applyNumberFormat="1" applyFill="1" applyAlignment="1">
      <alignment horizontal="center"/>
    </xf>
    <xf numFmtId="187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3" fillId="0" borderId="1" xfId="0" applyFont="1" applyFill="1" applyBorder="1" applyAlignment="1"/>
    <xf numFmtId="0" fontId="4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3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43" fontId="2" fillId="0" borderId="0" xfId="1" applyFont="1" applyFill="1" applyBorder="1" applyAlignment="1">
      <alignment horizontal="right" vertical="center" wrapText="1"/>
    </xf>
    <xf numFmtId="43" fontId="0" fillId="0" borderId="0" xfId="1" applyFont="1" applyFill="1" applyBorder="1" applyAlignment="1">
      <alignment horizontal="right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sqref="A1:E2"/>
    </sheetView>
  </sheetViews>
  <sheetFormatPr defaultRowHeight="20.25" customHeight="1" x14ac:dyDescent="0.2"/>
  <cols>
    <col min="1" max="1" width="8.7109375" style="13" customWidth="1"/>
    <col min="2" max="2" width="52.7109375" style="13" customWidth="1"/>
    <col min="3" max="3" width="15.7109375" style="30" customWidth="1"/>
    <col min="4" max="4" width="14.7109375" style="26" bestFit="1" customWidth="1"/>
    <col min="5" max="5" width="15.7109375" style="26" customWidth="1"/>
    <col min="6" max="6" width="16.28515625" style="24" customWidth="1"/>
    <col min="7" max="7" width="19" style="24" customWidth="1"/>
    <col min="8" max="8" width="5.85546875" style="24" customWidth="1"/>
    <col min="9" max="16384" width="9.140625" style="24"/>
  </cols>
  <sheetData>
    <row r="1" spans="1:7" ht="20.25" customHeight="1" x14ac:dyDescent="0.2">
      <c r="A1" s="21" t="s">
        <v>105</v>
      </c>
      <c r="B1" s="22"/>
      <c r="C1" s="22"/>
      <c r="D1" s="22"/>
      <c r="E1" s="22"/>
      <c r="F1" s="23"/>
      <c r="G1" s="23"/>
    </row>
    <row r="2" spans="1:7" ht="37.5" customHeight="1" x14ac:dyDescent="0.2">
      <c r="A2" s="22"/>
      <c r="B2" s="22"/>
      <c r="C2" s="22"/>
      <c r="D2" s="22"/>
      <c r="E2" s="22"/>
      <c r="F2" s="23"/>
      <c r="G2" s="23"/>
    </row>
    <row r="3" spans="1:7" ht="5.25" customHeight="1" x14ac:dyDescent="0.2">
      <c r="C3" s="25"/>
    </row>
    <row r="4" spans="1:7" s="7" customFormat="1" ht="50.25" customHeight="1" x14ac:dyDescent="0.2">
      <c r="A4" s="6" t="s">
        <v>51</v>
      </c>
      <c r="B4" s="5" t="s">
        <v>52</v>
      </c>
      <c r="C4" s="20" t="s">
        <v>27</v>
      </c>
      <c r="D4" s="20" t="s">
        <v>28</v>
      </c>
      <c r="E4" s="20" t="s">
        <v>29</v>
      </c>
    </row>
    <row r="5" spans="1:7" ht="20.25" customHeight="1" x14ac:dyDescent="0.2">
      <c r="A5" s="16">
        <v>1</v>
      </c>
      <c r="B5" s="14" t="s">
        <v>30</v>
      </c>
      <c r="C5" s="27">
        <v>291.87439999961902</v>
      </c>
      <c r="D5" s="27">
        <v>3161.0169799823798</v>
      </c>
      <c r="E5" s="28">
        <f>SUM(C5:D5)</f>
        <v>3452.8913799819989</v>
      </c>
    </row>
    <row r="6" spans="1:7" ht="20.25" customHeight="1" x14ac:dyDescent="0.2">
      <c r="A6" s="16">
        <v>2</v>
      </c>
      <c r="B6" s="14" t="s">
        <v>31</v>
      </c>
      <c r="C6" s="27">
        <v>800.42195003032703</v>
      </c>
      <c r="D6" s="27">
        <v>46089.078846445103</v>
      </c>
      <c r="E6" s="28">
        <f t="shared" ref="E6:E25" si="0">SUM(C6:D6)</f>
        <v>46889.500796475433</v>
      </c>
    </row>
    <row r="7" spans="1:7" ht="20.25" customHeight="1" x14ac:dyDescent="0.2">
      <c r="A7" s="16">
        <v>3</v>
      </c>
      <c r="B7" s="14" t="s">
        <v>32</v>
      </c>
      <c r="C7" s="27">
        <v>90.074200012207001</v>
      </c>
      <c r="D7" s="27">
        <v>108740.653630161</v>
      </c>
      <c r="E7" s="28">
        <f t="shared" si="0"/>
        <v>108830.72783017321</v>
      </c>
    </row>
    <row r="8" spans="1:7" ht="20.25" customHeight="1" x14ac:dyDescent="0.2">
      <c r="A8" s="16">
        <v>4</v>
      </c>
      <c r="B8" s="14" t="s">
        <v>33</v>
      </c>
      <c r="C8" s="27">
        <v>327.019600059509</v>
      </c>
      <c r="D8" s="27">
        <v>3312.8391497535699</v>
      </c>
      <c r="E8" s="28">
        <f t="shared" si="0"/>
        <v>3639.8587498130792</v>
      </c>
    </row>
    <row r="9" spans="1:7" ht="20.25" customHeight="1" x14ac:dyDescent="0.2">
      <c r="A9" s="16">
        <v>5</v>
      </c>
      <c r="B9" s="14" t="s">
        <v>34</v>
      </c>
      <c r="C9" s="27">
        <v>31.547000000000001</v>
      </c>
      <c r="D9" s="27">
        <v>479.77915037536599</v>
      </c>
      <c r="E9" s="28">
        <f t="shared" si="0"/>
        <v>511.32615037536601</v>
      </c>
    </row>
    <row r="10" spans="1:7" ht="20.25" customHeight="1" x14ac:dyDescent="0.2">
      <c r="A10" s="16">
        <v>6</v>
      </c>
      <c r="B10" s="14" t="s">
        <v>35</v>
      </c>
      <c r="C10" s="27">
        <v>913.46309997558603</v>
      </c>
      <c r="D10" s="27">
        <v>1995.3620000000001</v>
      </c>
      <c r="E10" s="28">
        <f t="shared" si="0"/>
        <v>2908.825099975586</v>
      </c>
    </row>
    <row r="11" spans="1:7" ht="20.25" customHeight="1" x14ac:dyDescent="0.2">
      <c r="A11" s="16">
        <v>7</v>
      </c>
      <c r="B11" s="14" t="s">
        <v>36</v>
      </c>
      <c r="C11" s="27">
        <v>107.61499999999999</v>
      </c>
      <c r="D11" s="27">
        <v>16.925000000000001</v>
      </c>
      <c r="E11" s="28">
        <f t="shared" si="0"/>
        <v>124.53999999999999</v>
      </c>
    </row>
    <row r="12" spans="1:7" ht="20.25" customHeight="1" x14ac:dyDescent="0.2">
      <c r="A12" s="16">
        <v>8</v>
      </c>
      <c r="B12" s="14" t="s">
        <v>37</v>
      </c>
      <c r="C12" s="27">
        <v>69.340999999999994</v>
      </c>
      <c r="D12" s="27">
        <v>1303.59940002441</v>
      </c>
      <c r="E12" s="28">
        <f t="shared" si="0"/>
        <v>1372.9404000244099</v>
      </c>
    </row>
    <row r="13" spans="1:7" ht="20.25" customHeight="1" x14ac:dyDescent="0.2">
      <c r="A13" s="16">
        <v>9</v>
      </c>
      <c r="B13" s="14" t="s">
        <v>38</v>
      </c>
      <c r="C13" s="27">
        <v>1114.7716000022899</v>
      </c>
      <c r="D13" s="27">
        <v>53155.014940599402</v>
      </c>
      <c r="E13" s="28">
        <f t="shared" si="0"/>
        <v>54269.786540601694</v>
      </c>
    </row>
    <row r="14" spans="1:7" ht="20.25" customHeight="1" x14ac:dyDescent="0.2">
      <c r="A14" s="16">
        <v>10</v>
      </c>
      <c r="B14" s="14" t="s">
        <v>39</v>
      </c>
      <c r="C14" s="27">
        <v>941.06010005283395</v>
      </c>
      <c r="D14" s="27">
        <v>2205.2267972159402</v>
      </c>
      <c r="E14" s="28">
        <f t="shared" si="0"/>
        <v>3146.2868972687743</v>
      </c>
    </row>
    <row r="15" spans="1:7" ht="20.25" customHeight="1" x14ac:dyDescent="0.2">
      <c r="A15" s="16">
        <v>11</v>
      </c>
      <c r="B15" s="14" t="s">
        <v>40</v>
      </c>
      <c r="C15" s="27">
        <v>26844.989478199201</v>
      </c>
      <c r="D15" s="27">
        <v>38733.1428097811</v>
      </c>
      <c r="E15" s="28">
        <f t="shared" si="0"/>
        <v>65578.132287980305</v>
      </c>
    </row>
    <row r="16" spans="1:7" ht="20.25" customHeight="1" x14ac:dyDescent="0.2">
      <c r="A16" s="16">
        <v>12</v>
      </c>
      <c r="B16" s="14" t="s">
        <v>53</v>
      </c>
      <c r="C16" s="27">
        <v>3805.3195598828802</v>
      </c>
      <c r="D16" s="27">
        <v>566.94488000006595</v>
      </c>
      <c r="E16" s="28">
        <f t="shared" si="0"/>
        <v>4372.2644398829461</v>
      </c>
    </row>
    <row r="17" spans="1:5" ht="20.25" customHeight="1" x14ac:dyDescent="0.2">
      <c r="A17" s="16">
        <v>13</v>
      </c>
      <c r="B17" s="14" t="s">
        <v>41</v>
      </c>
      <c r="C17" s="27">
        <v>3935.7089002380399</v>
      </c>
      <c r="D17" s="27">
        <v>13173.6429125748</v>
      </c>
      <c r="E17" s="28">
        <f t="shared" si="0"/>
        <v>17109.351812812842</v>
      </c>
    </row>
    <row r="18" spans="1:5" ht="20.25" customHeight="1" x14ac:dyDescent="0.2">
      <c r="A18" s="16">
        <v>14</v>
      </c>
      <c r="B18" s="14" t="s">
        <v>42</v>
      </c>
      <c r="C18" s="27">
        <v>2697.87935006714</v>
      </c>
      <c r="D18" s="27">
        <v>5548.2932586288398</v>
      </c>
      <c r="E18" s="28">
        <f t="shared" si="0"/>
        <v>8246.1726086959789</v>
      </c>
    </row>
    <row r="19" spans="1:5" ht="20.25" customHeight="1" x14ac:dyDescent="0.2">
      <c r="A19" s="16">
        <v>15</v>
      </c>
      <c r="B19" s="14" t="s">
        <v>43</v>
      </c>
      <c r="C19" s="27">
        <v>1775.5932700195301</v>
      </c>
      <c r="D19" s="27">
        <v>19770.88</v>
      </c>
      <c r="E19" s="28">
        <f t="shared" si="0"/>
        <v>21546.473270019531</v>
      </c>
    </row>
    <row r="20" spans="1:5" ht="20.25" customHeight="1" x14ac:dyDescent="0.2">
      <c r="A20" s="16">
        <v>16</v>
      </c>
      <c r="B20" s="14" t="s">
        <v>44</v>
      </c>
      <c r="C20" s="27">
        <v>16911.590499999998</v>
      </c>
      <c r="D20" s="27">
        <v>33637.566200248701</v>
      </c>
      <c r="E20" s="28">
        <f t="shared" si="0"/>
        <v>50549.156700248699</v>
      </c>
    </row>
    <row r="21" spans="1:5" ht="20.25" customHeight="1" x14ac:dyDescent="0.2">
      <c r="A21" s="16">
        <v>17</v>
      </c>
      <c r="B21" s="14" t="s">
        <v>45</v>
      </c>
      <c r="C21" s="27">
        <v>13719.9246951857</v>
      </c>
      <c r="D21" s="27">
        <v>50691.486842783903</v>
      </c>
      <c r="E21" s="28">
        <f t="shared" si="0"/>
        <v>64411.411537969601</v>
      </c>
    </row>
    <row r="22" spans="1:5" ht="20.25" customHeight="1" x14ac:dyDescent="0.2">
      <c r="A22" s="16">
        <v>18</v>
      </c>
      <c r="B22" s="14" t="s">
        <v>46</v>
      </c>
      <c r="C22" s="27">
        <v>7231.0652195949597</v>
      </c>
      <c r="D22" s="27">
        <v>16364.933421494001</v>
      </c>
      <c r="E22" s="28">
        <f t="shared" si="0"/>
        <v>23595.998641088961</v>
      </c>
    </row>
    <row r="23" spans="1:5" ht="20.25" customHeight="1" x14ac:dyDescent="0.2">
      <c r="A23" s="16">
        <v>19</v>
      </c>
      <c r="B23" s="14" t="s">
        <v>47</v>
      </c>
      <c r="C23" s="27">
        <v>12567.113993036501</v>
      </c>
      <c r="D23" s="27">
        <v>25546.908215800198</v>
      </c>
      <c r="E23" s="28">
        <f t="shared" si="0"/>
        <v>38114.022208836701</v>
      </c>
    </row>
    <row r="24" spans="1:5" ht="20.25" customHeight="1" x14ac:dyDescent="0.2">
      <c r="A24" s="16">
        <v>20</v>
      </c>
      <c r="B24" s="14" t="s">
        <v>48</v>
      </c>
      <c r="C24" s="27">
        <v>15873.4218602171</v>
      </c>
      <c r="D24" s="27">
        <v>63313.663059252198</v>
      </c>
      <c r="E24" s="28">
        <f t="shared" si="0"/>
        <v>79187.0849194693</v>
      </c>
    </row>
    <row r="25" spans="1:5" ht="20.25" customHeight="1" x14ac:dyDescent="0.2">
      <c r="A25" s="16">
        <v>21</v>
      </c>
      <c r="B25" s="14" t="s">
        <v>49</v>
      </c>
      <c r="C25" s="27">
        <v>14218.1605734738</v>
      </c>
      <c r="D25" s="27">
        <v>63789.652782563302</v>
      </c>
      <c r="E25" s="28">
        <f t="shared" si="0"/>
        <v>78007.813356037106</v>
      </c>
    </row>
    <row r="26" spans="1:5" ht="20.25" customHeight="1" x14ac:dyDescent="0.2">
      <c r="A26" s="5"/>
      <c r="B26" s="5" t="s">
        <v>26</v>
      </c>
      <c r="C26" s="29">
        <f>SUM(C5:C25)</f>
        <v>124267.95535004722</v>
      </c>
      <c r="D26" s="29">
        <f t="shared" ref="D26:E26" si="1">SUM(D5:D25)</f>
        <v>551596.61027768429</v>
      </c>
      <c r="E26" s="29">
        <f t="shared" si="1"/>
        <v>675864.56562773162</v>
      </c>
    </row>
    <row r="27" spans="1:5" ht="20.25" customHeight="1" x14ac:dyDescent="0.2">
      <c r="B27" s="15"/>
      <c r="C27" s="26"/>
    </row>
    <row r="28" spans="1:5" ht="20.25" customHeight="1" x14ac:dyDescent="0.2">
      <c r="B28" s="15"/>
      <c r="C28" s="26"/>
    </row>
    <row r="29" spans="1:5" ht="20.25" customHeight="1" x14ac:dyDescent="0.2">
      <c r="B29" s="15"/>
      <c r="C29" s="26"/>
    </row>
    <row r="30" spans="1:5" ht="20.25" customHeight="1" x14ac:dyDescent="0.2">
      <c r="B30" s="15"/>
      <c r="C30" s="26"/>
    </row>
    <row r="31" spans="1:5" ht="20.25" customHeight="1" x14ac:dyDescent="0.2">
      <c r="B31" s="15"/>
      <c r="C31" s="26"/>
    </row>
    <row r="32" spans="1:5" ht="20.25" customHeight="1" x14ac:dyDescent="0.2">
      <c r="B32" s="15"/>
      <c r="C32" s="26"/>
    </row>
    <row r="33" spans="2:3" ht="20.25" customHeight="1" x14ac:dyDescent="0.2">
      <c r="B33" s="15"/>
      <c r="C33" s="26"/>
    </row>
    <row r="34" spans="2:3" ht="20.25" customHeight="1" x14ac:dyDescent="0.2">
      <c r="B34" s="15"/>
      <c r="C34" s="26"/>
    </row>
    <row r="35" spans="2:3" ht="20.25" customHeight="1" x14ac:dyDescent="0.2">
      <c r="B35" s="15"/>
      <c r="C35" s="26"/>
    </row>
    <row r="36" spans="2:3" ht="20.25" customHeight="1" x14ac:dyDescent="0.2">
      <c r="B36" s="15"/>
      <c r="C36" s="26"/>
    </row>
    <row r="37" spans="2:3" ht="20.25" customHeight="1" x14ac:dyDescent="0.2">
      <c r="B37" s="15"/>
      <c r="C37" s="26"/>
    </row>
    <row r="38" spans="2:3" ht="20.25" customHeight="1" x14ac:dyDescent="0.2">
      <c r="B38" s="15"/>
      <c r="C38" s="26"/>
    </row>
    <row r="39" spans="2:3" ht="20.25" customHeight="1" x14ac:dyDescent="0.2">
      <c r="B39" s="15"/>
      <c r="C39" s="26"/>
    </row>
    <row r="40" spans="2:3" ht="20.25" customHeight="1" x14ac:dyDescent="0.2">
      <c r="B40" s="15"/>
      <c r="C40" s="26"/>
    </row>
    <row r="41" spans="2:3" ht="20.25" customHeight="1" x14ac:dyDescent="0.2">
      <c r="B41" s="15"/>
      <c r="C41" s="26"/>
    </row>
    <row r="42" spans="2:3" ht="20.25" customHeight="1" x14ac:dyDescent="0.2">
      <c r="B42" s="15"/>
      <c r="C42" s="26"/>
    </row>
    <row r="43" spans="2:3" ht="20.25" customHeight="1" x14ac:dyDescent="0.2">
      <c r="B43" s="15"/>
      <c r="C43" s="26"/>
    </row>
    <row r="44" spans="2:3" ht="20.25" customHeight="1" x14ac:dyDescent="0.2">
      <c r="B44" s="15"/>
      <c r="C44" s="26"/>
    </row>
    <row r="45" spans="2:3" ht="20.25" customHeight="1" x14ac:dyDescent="0.2">
      <c r="B45" s="15"/>
      <c r="C45" s="26"/>
    </row>
    <row r="46" spans="2:3" ht="20.25" customHeight="1" x14ac:dyDescent="0.2">
      <c r="B46" s="15"/>
      <c r="C46" s="26"/>
    </row>
    <row r="47" spans="2:3" ht="20.25" customHeight="1" x14ac:dyDescent="0.2">
      <c r="B47" s="15"/>
      <c r="C47" s="26"/>
    </row>
    <row r="48" spans="2:3" ht="20.25" customHeight="1" x14ac:dyDescent="0.2">
      <c r="B48" s="15"/>
      <c r="C48" s="26"/>
    </row>
    <row r="49" spans="2:3" ht="20.25" customHeight="1" x14ac:dyDescent="0.2">
      <c r="B49" s="15"/>
      <c r="C49" s="26"/>
    </row>
    <row r="50" spans="2:3" ht="20.25" customHeight="1" x14ac:dyDescent="0.2">
      <c r="B50" s="15"/>
      <c r="C50" s="26"/>
    </row>
    <row r="51" spans="2:3" ht="20.25" customHeight="1" x14ac:dyDescent="0.2">
      <c r="B51" s="15"/>
      <c r="C51" s="26"/>
    </row>
    <row r="52" spans="2:3" ht="20.25" customHeight="1" x14ac:dyDescent="0.2">
      <c r="B52" s="15"/>
      <c r="C52" s="26"/>
    </row>
    <row r="53" spans="2:3" ht="20.25" customHeight="1" x14ac:dyDescent="0.2">
      <c r="B53" s="15"/>
      <c r="C53" s="26"/>
    </row>
    <row r="54" spans="2:3" ht="20.25" customHeight="1" x14ac:dyDescent="0.2">
      <c r="B54" s="15"/>
      <c r="C54" s="26"/>
    </row>
    <row r="55" spans="2:3" ht="20.25" customHeight="1" x14ac:dyDescent="0.2">
      <c r="B55" s="15"/>
      <c r="C55" s="26"/>
    </row>
    <row r="56" spans="2:3" ht="20.25" customHeight="1" x14ac:dyDescent="0.2">
      <c r="B56" s="15"/>
      <c r="C56" s="26"/>
    </row>
    <row r="57" spans="2:3" ht="20.25" customHeight="1" x14ac:dyDescent="0.2">
      <c r="B57" s="15"/>
      <c r="C57" s="26"/>
    </row>
    <row r="58" spans="2:3" ht="20.25" customHeight="1" x14ac:dyDescent="0.2">
      <c r="B58" s="15"/>
      <c r="C58" s="26"/>
    </row>
    <row r="59" spans="2:3" ht="20.25" customHeight="1" x14ac:dyDescent="0.2">
      <c r="B59" s="15"/>
      <c r="C59" s="26"/>
    </row>
    <row r="60" spans="2:3" ht="20.25" customHeight="1" x14ac:dyDescent="0.2">
      <c r="B60" s="15"/>
      <c r="C60" s="26"/>
    </row>
    <row r="61" spans="2:3" ht="20.25" customHeight="1" x14ac:dyDescent="0.2">
      <c r="B61" s="15"/>
      <c r="C61" s="26"/>
    </row>
    <row r="62" spans="2:3" ht="20.25" customHeight="1" x14ac:dyDescent="0.2">
      <c r="B62" s="15"/>
      <c r="C62" s="26"/>
    </row>
    <row r="63" spans="2:3" ht="20.25" customHeight="1" x14ac:dyDescent="0.2">
      <c r="B63" s="15"/>
      <c r="C63" s="26"/>
    </row>
    <row r="64" spans="2:3" ht="20.25" customHeight="1" x14ac:dyDescent="0.2">
      <c r="B64" s="15"/>
      <c r="C64" s="26"/>
    </row>
    <row r="65" spans="2:3" ht="20.25" customHeight="1" x14ac:dyDescent="0.2">
      <c r="B65" s="15"/>
      <c r="C65" s="26"/>
    </row>
    <row r="66" spans="2:3" ht="20.25" customHeight="1" x14ac:dyDescent="0.2">
      <c r="C66" s="26"/>
    </row>
    <row r="67" spans="2:3" ht="20.25" customHeight="1" x14ac:dyDescent="0.2">
      <c r="C67" s="26"/>
    </row>
    <row r="68" spans="2:3" ht="20.25" customHeight="1" x14ac:dyDescent="0.2">
      <c r="C68" s="26"/>
    </row>
    <row r="69" spans="2:3" ht="20.25" customHeight="1" x14ac:dyDescent="0.2">
      <c r="C69" s="26"/>
    </row>
    <row r="70" spans="2:3" ht="20.25" customHeight="1" x14ac:dyDescent="0.2">
      <c r="C70" s="26"/>
    </row>
    <row r="71" spans="2:3" ht="20.25" customHeight="1" x14ac:dyDescent="0.2">
      <c r="C71" s="26"/>
    </row>
    <row r="72" spans="2:3" ht="20.25" customHeight="1" x14ac:dyDescent="0.2">
      <c r="C72" s="26"/>
    </row>
    <row r="73" spans="2:3" ht="20.25" customHeight="1" x14ac:dyDescent="0.2">
      <c r="C73" s="26"/>
    </row>
    <row r="74" spans="2:3" ht="20.25" customHeight="1" x14ac:dyDescent="0.2">
      <c r="C74" s="26"/>
    </row>
    <row r="75" spans="2:3" ht="20.25" customHeight="1" x14ac:dyDescent="0.2">
      <c r="C75" s="26"/>
    </row>
    <row r="76" spans="2:3" ht="20.25" customHeight="1" x14ac:dyDescent="0.2">
      <c r="C76" s="26"/>
    </row>
    <row r="77" spans="2:3" ht="20.25" customHeight="1" x14ac:dyDescent="0.2">
      <c r="C77" s="26"/>
    </row>
    <row r="78" spans="2:3" ht="20.25" customHeight="1" x14ac:dyDescent="0.2">
      <c r="C78" s="26"/>
    </row>
    <row r="79" spans="2:3" ht="20.25" customHeight="1" x14ac:dyDescent="0.2">
      <c r="C79" s="26"/>
    </row>
    <row r="80" spans="2:3" ht="20.25" customHeight="1" x14ac:dyDescent="0.2">
      <c r="C80" s="26"/>
    </row>
    <row r="81" spans="3:3" ht="20.25" customHeight="1" x14ac:dyDescent="0.2">
      <c r="C81" s="26"/>
    </row>
    <row r="82" spans="3:3" ht="20.25" customHeight="1" x14ac:dyDescent="0.2">
      <c r="C82" s="26"/>
    </row>
    <row r="83" spans="3:3" ht="20.25" customHeight="1" x14ac:dyDescent="0.2">
      <c r="C83" s="26"/>
    </row>
    <row r="84" spans="3:3" ht="20.25" customHeight="1" x14ac:dyDescent="0.2">
      <c r="C84" s="26"/>
    </row>
    <row r="85" spans="3:3" ht="20.25" customHeight="1" x14ac:dyDescent="0.2">
      <c r="C85" s="26"/>
    </row>
    <row r="86" spans="3:3" ht="20.25" customHeight="1" x14ac:dyDescent="0.2">
      <c r="C86" s="26"/>
    </row>
    <row r="87" spans="3:3" ht="20.25" customHeight="1" x14ac:dyDescent="0.2">
      <c r="C87" s="26"/>
    </row>
    <row r="88" spans="3:3" ht="20.25" customHeight="1" x14ac:dyDescent="0.2">
      <c r="C88" s="26"/>
    </row>
    <row r="89" spans="3:3" ht="20.25" customHeight="1" x14ac:dyDescent="0.2">
      <c r="C89" s="26"/>
    </row>
    <row r="90" spans="3:3" ht="20.25" customHeight="1" x14ac:dyDescent="0.2">
      <c r="C90" s="26"/>
    </row>
    <row r="91" spans="3:3" ht="20.25" customHeight="1" x14ac:dyDescent="0.2">
      <c r="C91" s="26"/>
    </row>
    <row r="92" spans="3:3" ht="20.25" customHeight="1" x14ac:dyDescent="0.2">
      <c r="C92" s="26"/>
    </row>
    <row r="93" spans="3:3" ht="20.25" customHeight="1" x14ac:dyDescent="0.2">
      <c r="C93" s="26"/>
    </row>
    <row r="94" spans="3:3" ht="20.25" customHeight="1" x14ac:dyDescent="0.2">
      <c r="C94" s="26"/>
    </row>
    <row r="95" spans="3:3" ht="20.25" customHeight="1" x14ac:dyDescent="0.2">
      <c r="C95" s="26"/>
    </row>
    <row r="96" spans="3:3" ht="20.25" customHeight="1" x14ac:dyDescent="0.2">
      <c r="C96" s="26"/>
    </row>
    <row r="97" spans="3:3" ht="20.25" customHeight="1" x14ac:dyDescent="0.2">
      <c r="C97" s="26"/>
    </row>
    <row r="98" spans="3:3" ht="20.25" customHeight="1" x14ac:dyDescent="0.2">
      <c r="C98" s="26"/>
    </row>
    <row r="99" spans="3:3" ht="20.25" customHeight="1" x14ac:dyDescent="0.2">
      <c r="C99" s="26"/>
    </row>
    <row r="100" spans="3:3" ht="20.25" customHeight="1" x14ac:dyDescent="0.2">
      <c r="C100" s="26"/>
    </row>
  </sheetData>
  <mergeCells count="1">
    <mergeCell ref="A1:E2"/>
  </mergeCells>
  <phoneticPr fontId="1" type="noConversion"/>
  <pageMargins left="1.55" right="0.3" top="0.27559055118110237" bottom="0.62" header="0.16" footer="0.2"/>
  <pageSetup paperSize="9" orientation="landscape" verticalDpi="0" r:id="rId1"/>
  <headerFooter alignWithMargins="0">
    <oddFooter>&amp;CPrepared by diw &amp;D&amp;RPage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workbookViewId="0">
      <selection activeCell="C13" sqref="C13"/>
    </sheetView>
  </sheetViews>
  <sheetFormatPr defaultRowHeight="12.75" x14ac:dyDescent="0.2"/>
  <cols>
    <col min="1" max="1" width="15.5703125" style="8" customWidth="1"/>
    <col min="2" max="2" width="18.7109375" style="19" customWidth="1"/>
    <col min="3" max="3" width="19.140625" style="19" customWidth="1"/>
    <col min="4" max="4" width="17.5703125" style="19" customWidth="1"/>
    <col min="5" max="8" width="24.7109375" style="3" customWidth="1"/>
    <col min="9" max="9" width="20.85546875" style="3" customWidth="1"/>
    <col min="10" max="10" width="16.140625" style="2" customWidth="1"/>
    <col min="14" max="14" width="12.7109375" style="2" bestFit="1" customWidth="1"/>
    <col min="16" max="16" width="13.85546875" bestFit="1" customWidth="1"/>
    <col min="21" max="21" width="12.7109375" style="2" bestFit="1" customWidth="1"/>
    <col min="22" max="22" width="13.140625" customWidth="1"/>
    <col min="26" max="26" width="18.28515625" style="2" bestFit="1" customWidth="1"/>
  </cols>
  <sheetData>
    <row r="1" spans="1:10" ht="21" customHeight="1" x14ac:dyDescent="0.2">
      <c r="A1" s="11" t="s">
        <v>106</v>
      </c>
      <c r="B1" s="12"/>
      <c r="C1" s="12"/>
      <c r="D1" s="12"/>
      <c r="E1" s="1"/>
      <c r="F1" s="1"/>
      <c r="G1" s="1"/>
      <c r="H1" s="1"/>
      <c r="I1" s="1"/>
      <c r="J1" s="1"/>
    </row>
    <row r="2" spans="1:10" ht="42" customHeight="1" x14ac:dyDescent="0.2">
      <c r="A2" s="12"/>
      <c r="B2" s="12"/>
      <c r="C2" s="12"/>
      <c r="D2" s="12"/>
      <c r="E2" s="1"/>
      <c r="F2" s="1"/>
      <c r="G2" s="1"/>
      <c r="H2" s="1"/>
      <c r="I2" s="1"/>
      <c r="J2" s="1"/>
    </row>
    <row r="3" spans="1:10" ht="9" customHeight="1" x14ac:dyDescent="0.2"/>
    <row r="4" spans="1:10" s="1" customFormat="1" ht="29.25" customHeight="1" x14ac:dyDescent="0.2">
      <c r="A4" s="5" t="s">
        <v>2</v>
      </c>
      <c r="B4" s="20" t="s">
        <v>27</v>
      </c>
      <c r="C4" s="20" t="s">
        <v>28</v>
      </c>
      <c r="D4" s="20" t="s">
        <v>29</v>
      </c>
      <c r="F4" s="4"/>
    </row>
    <row r="5" spans="1:10" x14ac:dyDescent="0.2">
      <c r="A5" s="9" t="s">
        <v>95</v>
      </c>
      <c r="B5" s="17">
        <v>0</v>
      </c>
      <c r="C5" s="17">
        <v>0</v>
      </c>
      <c r="D5" s="17">
        <f>SUM(B5:C5)</f>
        <v>0</v>
      </c>
    </row>
    <row r="6" spans="1:10" x14ac:dyDescent="0.2">
      <c r="A6" s="9" t="s">
        <v>3</v>
      </c>
      <c r="B6" s="17">
        <v>5000.0852102477502</v>
      </c>
      <c r="C6" s="17">
        <v>20812.530126669601</v>
      </c>
      <c r="D6" s="17">
        <f t="shared" ref="D6:D69" si="0">SUM(B6:C6)</f>
        <v>25812.615336917352</v>
      </c>
    </row>
    <row r="7" spans="1:10" x14ac:dyDescent="0.2">
      <c r="A7" s="9" t="s">
        <v>92</v>
      </c>
      <c r="B7" s="17">
        <v>119.30800000000001</v>
      </c>
      <c r="C7" s="17">
        <v>16124.836079811101</v>
      </c>
      <c r="D7" s="17">
        <f t="shared" si="0"/>
        <v>16244.144079811102</v>
      </c>
    </row>
    <row r="8" spans="1:10" x14ac:dyDescent="0.2">
      <c r="A8" s="9" t="s">
        <v>75</v>
      </c>
      <c r="B8" s="17">
        <v>11.04</v>
      </c>
      <c r="C8" s="17">
        <v>0.02</v>
      </c>
      <c r="D8" s="17">
        <f t="shared" si="0"/>
        <v>11.059999999999999</v>
      </c>
    </row>
    <row r="9" spans="1:10" x14ac:dyDescent="0.2">
      <c r="A9" s="9" t="s">
        <v>86</v>
      </c>
      <c r="B9" s="17">
        <v>41.875</v>
      </c>
      <c r="C9" s="17">
        <v>27.39</v>
      </c>
      <c r="D9" s="17">
        <f t="shared" si="0"/>
        <v>69.265000000000001</v>
      </c>
    </row>
    <row r="10" spans="1:10" x14ac:dyDescent="0.2">
      <c r="A10" s="9" t="s">
        <v>69</v>
      </c>
      <c r="B10" s="17">
        <v>225.495</v>
      </c>
      <c r="C10" s="17">
        <v>18108.128499999999</v>
      </c>
      <c r="D10" s="17">
        <f t="shared" si="0"/>
        <v>18333.623499999998</v>
      </c>
    </row>
    <row r="11" spans="1:10" x14ac:dyDescent="0.2">
      <c r="A11" s="9" t="s">
        <v>58</v>
      </c>
      <c r="B11" s="17">
        <v>10.041</v>
      </c>
      <c r="C11" s="17">
        <v>329.94900000000001</v>
      </c>
      <c r="D11" s="17">
        <f t="shared" si="0"/>
        <v>339.99</v>
      </c>
    </row>
    <row r="12" spans="1:10" x14ac:dyDescent="0.2">
      <c r="A12" s="9" t="s">
        <v>17</v>
      </c>
      <c r="B12" s="17">
        <v>6947.1997498559904</v>
      </c>
      <c r="C12" s="17">
        <v>24692.011915574902</v>
      </c>
      <c r="D12" s="17">
        <f t="shared" si="0"/>
        <v>31639.211665430892</v>
      </c>
    </row>
    <row r="13" spans="1:10" x14ac:dyDescent="0.2">
      <c r="A13" s="9" t="s">
        <v>18</v>
      </c>
      <c r="B13" s="17">
        <v>22489.2428637263</v>
      </c>
      <c r="C13" s="17">
        <v>60571.526756617503</v>
      </c>
      <c r="D13" s="17">
        <f t="shared" si="0"/>
        <v>83060.76962034381</v>
      </c>
    </row>
    <row r="14" spans="1:10" x14ac:dyDescent="0.2">
      <c r="A14" s="9" t="s">
        <v>57</v>
      </c>
      <c r="B14" s="17">
        <v>219.93</v>
      </c>
      <c r="C14" s="17">
        <v>39.92</v>
      </c>
      <c r="D14" s="17">
        <f t="shared" si="0"/>
        <v>259.85000000000002</v>
      </c>
    </row>
    <row r="15" spans="1:10" x14ac:dyDescent="0.2">
      <c r="A15" s="9" t="s">
        <v>15</v>
      </c>
      <c r="B15" s="17">
        <v>15.22</v>
      </c>
      <c r="C15" s="17">
        <v>2153.04</v>
      </c>
      <c r="D15" s="17">
        <f t="shared" si="0"/>
        <v>2168.2599999999998</v>
      </c>
    </row>
    <row r="16" spans="1:10" x14ac:dyDescent="0.2">
      <c r="A16" s="9" t="s">
        <v>99</v>
      </c>
      <c r="B16" s="17">
        <v>12.346</v>
      </c>
      <c r="C16" s="17">
        <v>96.83</v>
      </c>
      <c r="D16" s="17">
        <f t="shared" si="0"/>
        <v>109.176</v>
      </c>
    </row>
    <row r="17" spans="1:4" x14ac:dyDescent="0.2">
      <c r="A17" s="9" t="s">
        <v>83</v>
      </c>
      <c r="B17" s="17">
        <v>11.257999999999999</v>
      </c>
      <c r="C17" s="17">
        <v>0</v>
      </c>
      <c r="D17" s="17">
        <f t="shared" si="0"/>
        <v>11.257999999999999</v>
      </c>
    </row>
    <row r="18" spans="1:4" x14ac:dyDescent="0.2">
      <c r="A18" s="9" t="s">
        <v>12</v>
      </c>
      <c r="B18" s="17">
        <v>95.5498000030518</v>
      </c>
      <c r="C18" s="17">
        <v>347.48080664062502</v>
      </c>
      <c r="D18" s="17">
        <f t="shared" si="0"/>
        <v>443.03060664367683</v>
      </c>
    </row>
    <row r="19" spans="1:4" x14ac:dyDescent="0.2">
      <c r="A19" s="9" t="s">
        <v>101</v>
      </c>
      <c r="B19" s="17">
        <v>3.2519999999999998</v>
      </c>
      <c r="C19" s="17">
        <v>275.64</v>
      </c>
      <c r="D19" s="17">
        <f t="shared" si="0"/>
        <v>278.892</v>
      </c>
    </row>
    <row r="20" spans="1:4" x14ac:dyDescent="0.2">
      <c r="A20" s="9" t="s">
        <v>59</v>
      </c>
      <c r="B20" s="17">
        <v>0</v>
      </c>
      <c r="C20" s="17">
        <v>0</v>
      </c>
      <c r="D20" s="17">
        <f t="shared" si="0"/>
        <v>0</v>
      </c>
    </row>
    <row r="21" spans="1:4" x14ac:dyDescent="0.2">
      <c r="A21" s="9" t="s">
        <v>87</v>
      </c>
      <c r="B21" s="17">
        <v>9.4309999999999992</v>
      </c>
      <c r="C21" s="17">
        <v>17846.650000000001</v>
      </c>
      <c r="D21" s="17">
        <f t="shared" si="0"/>
        <v>17856.081000000002</v>
      </c>
    </row>
    <row r="22" spans="1:4" x14ac:dyDescent="0.2">
      <c r="A22" s="9" t="s">
        <v>60</v>
      </c>
      <c r="B22" s="17">
        <v>13.542</v>
      </c>
      <c r="C22" s="17">
        <v>911.28800000000001</v>
      </c>
      <c r="D22" s="17">
        <f t="shared" si="0"/>
        <v>924.83</v>
      </c>
    </row>
    <row r="23" spans="1:4" x14ac:dyDescent="0.2">
      <c r="A23" s="9" t="s">
        <v>4</v>
      </c>
      <c r="B23" s="17">
        <v>519.63319990539503</v>
      </c>
      <c r="C23" s="17">
        <v>11744.432639888801</v>
      </c>
      <c r="D23" s="17">
        <f t="shared" si="0"/>
        <v>12264.065839794195</v>
      </c>
    </row>
    <row r="24" spans="1:4" x14ac:dyDescent="0.2">
      <c r="A24" s="9" t="s">
        <v>77</v>
      </c>
      <c r="B24" s="17">
        <v>1.8919999999999999</v>
      </c>
      <c r="C24" s="17">
        <v>0</v>
      </c>
      <c r="D24" s="17">
        <f t="shared" si="0"/>
        <v>1.8919999999999999</v>
      </c>
    </row>
    <row r="25" spans="1:4" x14ac:dyDescent="0.2">
      <c r="A25" s="9" t="s">
        <v>16</v>
      </c>
      <c r="B25" s="17">
        <v>1532.50543088377</v>
      </c>
      <c r="C25" s="17">
        <v>7920.3398700726002</v>
      </c>
      <c r="D25" s="17">
        <f t="shared" si="0"/>
        <v>9452.8453009563709</v>
      </c>
    </row>
    <row r="26" spans="1:4" x14ac:dyDescent="0.2">
      <c r="A26" s="9" t="s">
        <v>23</v>
      </c>
      <c r="B26" s="17">
        <v>71.183999999999997</v>
      </c>
      <c r="C26" s="17">
        <v>215.51300000000001</v>
      </c>
      <c r="D26" s="17">
        <f t="shared" si="0"/>
        <v>286.697</v>
      </c>
    </row>
    <row r="27" spans="1:4" x14ac:dyDescent="0.2">
      <c r="A27" s="9" t="s">
        <v>85</v>
      </c>
      <c r="B27" s="17">
        <v>11.920999999999999</v>
      </c>
      <c r="C27" s="17">
        <v>21.6504400024414</v>
      </c>
      <c r="D27" s="17">
        <f t="shared" si="0"/>
        <v>33.571440002441399</v>
      </c>
    </row>
    <row r="28" spans="1:4" x14ac:dyDescent="0.2">
      <c r="A28" s="9" t="s">
        <v>5</v>
      </c>
      <c r="B28" s="17">
        <v>386.31710006141702</v>
      </c>
      <c r="C28" s="17">
        <v>1176.0027800903299</v>
      </c>
      <c r="D28" s="17">
        <f t="shared" si="0"/>
        <v>1562.3198801517469</v>
      </c>
    </row>
    <row r="29" spans="1:4" x14ac:dyDescent="0.2">
      <c r="A29" s="9" t="s">
        <v>0</v>
      </c>
      <c r="B29" s="17">
        <v>2.9</v>
      </c>
      <c r="C29" s="17">
        <v>0</v>
      </c>
      <c r="D29" s="17">
        <f t="shared" si="0"/>
        <v>2.9</v>
      </c>
    </row>
    <row r="30" spans="1:4" x14ac:dyDescent="0.2">
      <c r="A30" s="9" t="s">
        <v>81</v>
      </c>
      <c r="B30" s="17">
        <v>2.7</v>
      </c>
      <c r="C30" s="17">
        <v>0</v>
      </c>
      <c r="D30" s="17">
        <f t="shared" si="0"/>
        <v>2.7</v>
      </c>
    </row>
    <row r="31" spans="1:4" x14ac:dyDescent="0.2">
      <c r="A31" s="9" t="s">
        <v>1</v>
      </c>
      <c r="B31" s="17">
        <v>0</v>
      </c>
      <c r="C31" s="17">
        <v>0</v>
      </c>
      <c r="D31" s="17">
        <f t="shared" si="0"/>
        <v>0</v>
      </c>
    </row>
    <row r="32" spans="1:4" x14ac:dyDescent="0.2">
      <c r="A32" s="9" t="s">
        <v>62</v>
      </c>
      <c r="B32" s="17">
        <v>32.973999999999997</v>
      </c>
      <c r="C32" s="17">
        <v>13565.96</v>
      </c>
      <c r="D32" s="17">
        <f t="shared" si="0"/>
        <v>13598.933999999999</v>
      </c>
    </row>
    <row r="33" spans="1:4" x14ac:dyDescent="0.2">
      <c r="A33" s="9" t="s">
        <v>6</v>
      </c>
      <c r="B33" s="17">
        <v>4711.1537504663502</v>
      </c>
      <c r="C33" s="17">
        <v>28543.598602193</v>
      </c>
      <c r="D33" s="17">
        <f t="shared" si="0"/>
        <v>33254.75235265935</v>
      </c>
    </row>
    <row r="34" spans="1:4" x14ac:dyDescent="0.2">
      <c r="A34" s="9" t="s">
        <v>94</v>
      </c>
      <c r="B34" s="17">
        <v>671.17</v>
      </c>
      <c r="C34" s="17">
        <v>721.25699999999995</v>
      </c>
      <c r="D34" s="17">
        <f t="shared" si="0"/>
        <v>1392.4269999999999</v>
      </c>
    </row>
    <row r="35" spans="1:4" x14ac:dyDescent="0.2">
      <c r="A35" s="9" t="s">
        <v>19</v>
      </c>
      <c r="B35" s="17">
        <v>2654.5758519287101</v>
      </c>
      <c r="C35" s="17">
        <v>43892.005915973699</v>
      </c>
      <c r="D35" s="17">
        <f t="shared" si="0"/>
        <v>46546.581767902411</v>
      </c>
    </row>
    <row r="36" spans="1:4" x14ac:dyDescent="0.2">
      <c r="A36" s="9" t="s">
        <v>103</v>
      </c>
      <c r="B36" s="17">
        <v>1.5</v>
      </c>
      <c r="C36" s="17">
        <v>0</v>
      </c>
      <c r="D36" s="17">
        <f t="shared" si="0"/>
        <v>1.5</v>
      </c>
    </row>
    <row r="37" spans="1:4" x14ac:dyDescent="0.2">
      <c r="A37" s="9" t="s">
        <v>7</v>
      </c>
      <c r="B37" s="17">
        <v>7385.5811918538802</v>
      </c>
      <c r="C37" s="17">
        <v>18089.875139760599</v>
      </c>
      <c r="D37" s="17">
        <f t="shared" si="0"/>
        <v>25475.456331614478</v>
      </c>
    </row>
    <row r="38" spans="1:4" x14ac:dyDescent="0.2">
      <c r="A38" s="9" t="s">
        <v>82</v>
      </c>
      <c r="B38" s="17">
        <v>3.4809999999999999</v>
      </c>
      <c r="C38" s="17">
        <v>0</v>
      </c>
      <c r="D38" s="17">
        <f t="shared" si="0"/>
        <v>3.4809999999999999</v>
      </c>
    </row>
    <row r="39" spans="1:4" x14ac:dyDescent="0.2">
      <c r="A39" s="9" t="s">
        <v>96</v>
      </c>
      <c r="B39" s="17">
        <v>0.05</v>
      </c>
      <c r="C39" s="17">
        <v>0</v>
      </c>
      <c r="D39" s="17">
        <f t="shared" si="0"/>
        <v>0.05</v>
      </c>
    </row>
    <row r="40" spans="1:4" x14ac:dyDescent="0.2">
      <c r="A40" s="9" t="s">
        <v>102</v>
      </c>
      <c r="B40" s="17">
        <v>5.8</v>
      </c>
      <c r="C40" s="17">
        <v>12.244999999999999</v>
      </c>
      <c r="D40" s="17">
        <f t="shared" si="0"/>
        <v>18.044999999999998</v>
      </c>
    </row>
    <row r="41" spans="1:4" x14ac:dyDescent="0.2">
      <c r="A41" s="9" t="s">
        <v>90</v>
      </c>
      <c r="B41" s="17">
        <v>6.4569999999999999</v>
      </c>
      <c r="C41" s="17">
        <v>9975.7839999999997</v>
      </c>
      <c r="D41" s="17">
        <f t="shared" si="0"/>
        <v>9982.241</v>
      </c>
    </row>
    <row r="42" spans="1:4" x14ac:dyDescent="0.2">
      <c r="A42" s="9" t="s">
        <v>89</v>
      </c>
      <c r="B42" s="17">
        <v>26.268000000000001</v>
      </c>
      <c r="C42" s="17">
        <v>77.144000000000005</v>
      </c>
      <c r="D42" s="17">
        <f t="shared" si="0"/>
        <v>103.41200000000001</v>
      </c>
    </row>
    <row r="43" spans="1:4" x14ac:dyDescent="0.2">
      <c r="A43" s="9" t="s">
        <v>21</v>
      </c>
      <c r="B43" s="17">
        <v>67.256599990844705</v>
      </c>
      <c r="C43" s="17">
        <v>407.625</v>
      </c>
      <c r="D43" s="17">
        <f t="shared" si="0"/>
        <v>474.88159999084473</v>
      </c>
    </row>
    <row r="44" spans="1:4" x14ac:dyDescent="0.2">
      <c r="A44" s="9" t="s">
        <v>91</v>
      </c>
      <c r="B44" s="17">
        <v>12.487</v>
      </c>
      <c r="C44" s="17">
        <v>532.17999999999995</v>
      </c>
      <c r="D44" s="17">
        <f t="shared" si="0"/>
        <v>544.66699999999992</v>
      </c>
    </row>
    <row r="45" spans="1:4" x14ac:dyDescent="0.2">
      <c r="A45" s="9" t="s">
        <v>80</v>
      </c>
      <c r="B45" s="17">
        <v>2.7410000000000001</v>
      </c>
      <c r="C45" s="17">
        <v>7.8E-2</v>
      </c>
      <c r="D45" s="17">
        <f t="shared" si="0"/>
        <v>2.819</v>
      </c>
    </row>
    <row r="46" spans="1:4" x14ac:dyDescent="0.2">
      <c r="A46" s="9" t="s">
        <v>97</v>
      </c>
      <c r="B46" s="17">
        <v>3.13</v>
      </c>
      <c r="C46" s="17">
        <v>52.17</v>
      </c>
      <c r="D46" s="17">
        <f t="shared" si="0"/>
        <v>55.300000000000004</v>
      </c>
    </row>
    <row r="47" spans="1:4" x14ac:dyDescent="0.2">
      <c r="A47" s="9" t="s">
        <v>73</v>
      </c>
      <c r="B47" s="17">
        <v>10.234</v>
      </c>
      <c r="C47" s="17">
        <v>27.08</v>
      </c>
      <c r="D47" s="17">
        <f t="shared" si="0"/>
        <v>37.314</v>
      </c>
    </row>
    <row r="48" spans="1:4" x14ac:dyDescent="0.2">
      <c r="A48" s="9" t="s">
        <v>78</v>
      </c>
      <c r="B48" s="17">
        <v>11.923999999999999</v>
      </c>
      <c r="C48" s="17">
        <v>0.02</v>
      </c>
      <c r="D48" s="17">
        <f t="shared" si="0"/>
        <v>11.943999999999999</v>
      </c>
    </row>
    <row r="49" spans="1:4" x14ac:dyDescent="0.2">
      <c r="A49" s="9" t="s">
        <v>84</v>
      </c>
      <c r="B49" s="17">
        <v>1.075</v>
      </c>
      <c r="C49" s="17">
        <v>0</v>
      </c>
      <c r="D49" s="17">
        <f t="shared" si="0"/>
        <v>1.075</v>
      </c>
    </row>
    <row r="50" spans="1:4" x14ac:dyDescent="0.2">
      <c r="A50" s="9" t="s">
        <v>66</v>
      </c>
      <c r="B50" s="17">
        <v>1.52</v>
      </c>
      <c r="C50" s="17">
        <v>0</v>
      </c>
      <c r="D50" s="17">
        <f t="shared" si="0"/>
        <v>1.52</v>
      </c>
    </row>
    <row r="51" spans="1:4" x14ac:dyDescent="0.2">
      <c r="A51" s="9" t="s">
        <v>104</v>
      </c>
      <c r="B51" s="17">
        <v>7.4</v>
      </c>
      <c r="C51" s="17">
        <v>0</v>
      </c>
      <c r="D51" s="17">
        <f t="shared" si="0"/>
        <v>7.4</v>
      </c>
    </row>
    <row r="52" spans="1:4" x14ac:dyDescent="0.2">
      <c r="A52" s="9" t="s">
        <v>74</v>
      </c>
      <c r="B52" s="17">
        <v>6.2039999999999997</v>
      </c>
      <c r="C52" s="17">
        <v>18.32</v>
      </c>
      <c r="D52" s="17">
        <f t="shared" si="0"/>
        <v>24.524000000000001</v>
      </c>
    </row>
    <row r="53" spans="1:4" x14ac:dyDescent="0.2">
      <c r="A53" s="9" t="s">
        <v>98</v>
      </c>
      <c r="B53" s="17">
        <v>0</v>
      </c>
      <c r="C53" s="17">
        <v>0</v>
      </c>
      <c r="D53" s="17">
        <f t="shared" si="0"/>
        <v>0</v>
      </c>
    </row>
    <row r="54" spans="1:4" x14ac:dyDescent="0.2">
      <c r="A54" s="9" t="s">
        <v>20</v>
      </c>
      <c r="B54" s="17">
        <v>41194.4308187399</v>
      </c>
      <c r="C54" s="17">
        <v>104067.706313182</v>
      </c>
      <c r="D54" s="17">
        <f t="shared" si="0"/>
        <v>145262.13713192189</v>
      </c>
    </row>
    <row r="55" spans="1:4" x14ac:dyDescent="0.2">
      <c r="A55" s="9" t="s">
        <v>22</v>
      </c>
      <c r="B55" s="17">
        <v>802.54300000000001</v>
      </c>
      <c r="C55" s="17">
        <v>14942.194654999699</v>
      </c>
      <c r="D55" s="17">
        <f t="shared" si="0"/>
        <v>15744.737654999699</v>
      </c>
    </row>
    <row r="56" spans="1:4" x14ac:dyDescent="0.2">
      <c r="A56" s="9" t="s">
        <v>55</v>
      </c>
      <c r="B56" s="17">
        <v>666.42420000457798</v>
      </c>
      <c r="C56" s="17">
        <v>2494.8110000000001</v>
      </c>
      <c r="D56" s="17">
        <f t="shared" si="0"/>
        <v>3161.235200004578</v>
      </c>
    </row>
    <row r="57" spans="1:4" x14ac:dyDescent="0.2">
      <c r="A57" s="9" t="s">
        <v>13</v>
      </c>
      <c r="B57" s="17">
        <v>6.6859999999999999</v>
      </c>
      <c r="C57" s="17">
        <v>11356.542919990499</v>
      </c>
      <c r="D57" s="17">
        <f t="shared" si="0"/>
        <v>11363.228919990499</v>
      </c>
    </row>
    <row r="58" spans="1:4" x14ac:dyDescent="0.2">
      <c r="A58" s="9" t="s">
        <v>14</v>
      </c>
      <c r="B58" s="17">
        <v>819.51883979225204</v>
      </c>
      <c r="C58" s="17">
        <v>957.33567957937703</v>
      </c>
      <c r="D58" s="17">
        <f t="shared" si="0"/>
        <v>1776.8545193716291</v>
      </c>
    </row>
    <row r="59" spans="1:4" x14ac:dyDescent="0.2">
      <c r="A59" s="9" t="s">
        <v>71</v>
      </c>
      <c r="B59" s="17">
        <v>9.7739999999999991</v>
      </c>
      <c r="C59" s="17">
        <v>0.02</v>
      </c>
      <c r="D59" s="17">
        <f t="shared" si="0"/>
        <v>9.7939999999999987</v>
      </c>
    </row>
    <row r="60" spans="1:4" x14ac:dyDescent="0.2">
      <c r="A60" s="9" t="s">
        <v>64</v>
      </c>
      <c r="B60" s="17">
        <v>9.2620000000000005</v>
      </c>
      <c r="C60" s="17">
        <v>5.6159999999999997</v>
      </c>
      <c r="D60" s="17">
        <f t="shared" si="0"/>
        <v>14.878</v>
      </c>
    </row>
    <row r="61" spans="1:4" x14ac:dyDescent="0.2">
      <c r="A61" s="9" t="s">
        <v>76</v>
      </c>
      <c r="B61" s="17">
        <v>0</v>
      </c>
      <c r="C61" s="17">
        <v>0</v>
      </c>
      <c r="D61" s="17">
        <f t="shared" si="0"/>
        <v>0</v>
      </c>
    </row>
    <row r="62" spans="1:4" x14ac:dyDescent="0.2">
      <c r="A62" s="9" t="s">
        <v>24</v>
      </c>
      <c r="B62" s="17">
        <v>1300.2190001296999</v>
      </c>
      <c r="C62" s="17">
        <v>2994.5439023437498</v>
      </c>
      <c r="D62" s="17">
        <f t="shared" si="0"/>
        <v>4294.7629024734497</v>
      </c>
    </row>
    <row r="63" spans="1:4" x14ac:dyDescent="0.2">
      <c r="A63" s="9" t="s">
        <v>100</v>
      </c>
      <c r="B63" s="17">
        <v>9.0850000000000009</v>
      </c>
      <c r="C63" s="17">
        <v>0.32600000000000001</v>
      </c>
      <c r="D63" s="17">
        <f t="shared" si="0"/>
        <v>9.4110000000000014</v>
      </c>
    </row>
    <row r="64" spans="1:4" x14ac:dyDescent="0.2">
      <c r="A64" s="9" t="s">
        <v>8</v>
      </c>
      <c r="B64" s="17">
        <v>12642.457830249499</v>
      </c>
      <c r="C64" s="17">
        <v>30148.791455455499</v>
      </c>
      <c r="D64" s="17">
        <f t="shared" si="0"/>
        <v>42791.249285704995</v>
      </c>
    </row>
    <row r="65" spans="1:4" x14ac:dyDescent="0.2">
      <c r="A65" s="9" t="s">
        <v>93</v>
      </c>
      <c r="B65" s="17">
        <v>25.274099975585901</v>
      </c>
      <c r="C65" s="17">
        <v>148.89099999999999</v>
      </c>
      <c r="D65" s="17">
        <f t="shared" si="0"/>
        <v>174.16509997558589</v>
      </c>
    </row>
    <row r="66" spans="1:4" x14ac:dyDescent="0.2">
      <c r="A66" s="9" t="s">
        <v>9</v>
      </c>
      <c r="B66" s="17">
        <v>4894.0179900627099</v>
      </c>
      <c r="C66" s="17">
        <v>15105.29532868</v>
      </c>
      <c r="D66" s="17">
        <f t="shared" si="0"/>
        <v>19999.313318742708</v>
      </c>
    </row>
    <row r="67" spans="1:4" x14ac:dyDescent="0.2">
      <c r="A67" s="9" t="s">
        <v>61</v>
      </c>
      <c r="B67" s="17">
        <v>2.7850000000000001</v>
      </c>
      <c r="C67" s="17">
        <v>668.55</v>
      </c>
      <c r="D67" s="17">
        <f t="shared" si="0"/>
        <v>671.33499999999992</v>
      </c>
    </row>
    <row r="68" spans="1:4" x14ac:dyDescent="0.2">
      <c r="A68" s="9" t="s">
        <v>10</v>
      </c>
      <c r="B68" s="17">
        <v>5616.6678221693201</v>
      </c>
      <c r="C68" s="17">
        <v>33999.523750186003</v>
      </c>
      <c r="D68" s="17">
        <f t="shared" si="0"/>
        <v>39616.191572355325</v>
      </c>
    </row>
    <row r="69" spans="1:4" x14ac:dyDescent="0.2">
      <c r="A69" s="9" t="s">
        <v>56</v>
      </c>
      <c r="B69" s="17">
        <v>68.370999999999995</v>
      </c>
      <c r="C69" s="17">
        <v>6964.5965499935101</v>
      </c>
      <c r="D69" s="17">
        <f t="shared" si="0"/>
        <v>7032.9675499935101</v>
      </c>
    </row>
    <row r="70" spans="1:4" x14ac:dyDescent="0.2">
      <c r="A70" s="9" t="s">
        <v>88</v>
      </c>
      <c r="B70" s="17">
        <v>5.05</v>
      </c>
      <c r="C70" s="17">
        <v>0</v>
      </c>
      <c r="D70" s="17">
        <f t="shared" ref="D70:D81" si="1">SUM(B70:C70)</f>
        <v>5.05</v>
      </c>
    </row>
    <row r="71" spans="1:4" x14ac:dyDescent="0.2">
      <c r="A71" s="9" t="s">
        <v>11</v>
      </c>
      <c r="B71" s="17">
        <v>17.707999999999998</v>
      </c>
      <c r="C71" s="17">
        <v>211.137</v>
      </c>
      <c r="D71" s="17">
        <f t="shared" si="1"/>
        <v>228.845</v>
      </c>
    </row>
    <row r="72" spans="1:4" x14ac:dyDescent="0.2">
      <c r="A72" s="9" t="s">
        <v>25</v>
      </c>
      <c r="B72" s="17">
        <v>117.295</v>
      </c>
      <c r="C72" s="17">
        <v>11497.487199981701</v>
      </c>
      <c r="D72" s="17">
        <f t="shared" si="1"/>
        <v>11614.782199981701</v>
      </c>
    </row>
    <row r="73" spans="1:4" x14ac:dyDescent="0.2">
      <c r="A73" s="9" t="s">
        <v>63</v>
      </c>
      <c r="B73" s="17">
        <v>10.06</v>
      </c>
      <c r="C73" s="17">
        <v>116.67</v>
      </c>
      <c r="D73" s="17">
        <f t="shared" si="1"/>
        <v>126.73</v>
      </c>
    </row>
    <row r="74" spans="1:4" x14ac:dyDescent="0.2">
      <c r="A74" s="9" t="s">
        <v>72</v>
      </c>
      <c r="B74" s="17">
        <v>2.64</v>
      </c>
      <c r="C74" s="17">
        <v>248.91</v>
      </c>
      <c r="D74" s="17">
        <f t="shared" si="1"/>
        <v>251.54999999999998</v>
      </c>
    </row>
    <row r="75" spans="1:4" x14ac:dyDescent="0.2">
      <c r="A75" s="9" t="s">
        <v>68</v>
      </c>
      <c r="B75" s="17">
        <v>22.56</v>
      </c>
      <c r="C75" s="17">
        <v>0.45</v>
      </c>
      <c r="D75" s="17">
        <f t="shared" si="1"/>
        <v>23.009999999999998</v>
      </c>
    </row>
    <row r="76" spans="1:4" x14ac:dyDescent="0.2">
      <c r="A76" s="9" t="s">
        <v>54</v>
      </c>
      <c r="B76" s="17">
        <v>2511.384</v>
      </c>
      <c r="C76" s="17">
        <v>498.07</v>
      </c>
      <c r="D76" s="17">
        <f t="shared" si="1"/>
        <v>3009.4540000000002</v>
      </c>
    </row>
    <row r="77" spans="1:4" x14ac:dyDescent="0.2">
      <c r="A77" s="9" t="s">
        <v>67</v>
      </c>
      <c r="B77" s="17">
        <v>3.32</v>
      </c>
      <c r="C77" s="17">
        <v>0</v>
      </c>
      <c r="D77" s="17">
        <f t="shared" si="1"/>
        <v>3.32</v>
      </c>
    </row>
    <row r="78" spans="1:4" x14ac:dyDescent="0.2">
      <c r="A78" s="9" t="s">
        <v>70</v>
      </c>
      <c r="B78" s="17">
        <v>96.201999999999998</v>
      </c>
      <c r="C78" s="17">
        <v>14.3329499969482</v>
      </c>
      <c r="D78" s="17">
        <f t="shared" si="1"/>
        <v>110.5349499969482</v>
      </c>
    </row>
    <row r="79" spans="1:4" x14ac:dyDescent="0.2">
      <c r="A79" s="9" t="s">
        <v>79</v>
      </c>
      <c r="B79" s="17">
        <v>0.96499999999999997</v>
      </c>
      <c r="C79" s="17">
        <v>31</v>
      </c>
      <c r="D79" s="17">
        <f t="shared" si="1"/>
        <v>31.965</v>
      </c>
    </row>
    <row r="80" spans="1:4" x14ac:dyDescent="0.2">
      <c r="A80" s="9" t="s">
        <v>50</v>
      </c>
      <c r="B80" s="17">
        <v>0</v>
      </c>
      <c r="C80" s="17">
        <v>0</v>
      </c>
      <c r="D80" s="17">
        <f t="shared" si="1"/>
        <v>0</v>
      </c>
    </row>
    <row r="81" spans="1:4" x14ac:dyDescent="0.2">
      <c r="A81" s="9" t="s">
        <v>65</v>
      </c>
      <c r="B81" s="17">
        <v>36.404000000000003</v>
      </c>
      <c r="C81" s="17">
        <v>15793.286</v>
      </c>
      <c r="D81" s="17">
        <f t="shared" si="1"/>
        <v>15829.69</v>
      </c>
    </row>
    <row r="82" spans="1:4" x14ac:dyDescent="0.2">
      <c r="A82" s="10" t="s">
        <v>26</v>
      </c>
      <c r="B82" s="18">
        <f>SUM(B5:B81)</f>
        <v>124267.95535004704</v>
      </c>
      <c r="C82" s="18">
        <f t="shared" ref="C82:D82" si="2">SUM(C5:C81)</f>
        <v>551596.61027768406</v>
      </c>
      <c r="D82" s="18">
        <f t="shared" si="2"/>
        <v>675864.56562773127</v>
      </c>
    </row>
  </sheetData>
  <mergeCells count="1">
    <mergeCell ref="A1:D2"/>
  </mergeCells>
  <phoneticPr fontId="1" type="noConversion"/>
  <pageMargins left="1.83" right="0.74803149606299213" top="0.15748031496062992" bottom="0.63" header="0.15748031496062992" footer="0.15748031496062992"/>
  <pageSetup paperSize="9" orientation="landscape" verticalDpi="0" r:id="rId1"/>
  <headerFooter alignWithMargins="0">
    <oddFooter>&amp;CPrepared by diw 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T_กลุ่มอุตสาหกรรม</vt:lpstr>
      <vt:lpstr>T_จังหวัด</vt:lpstr>
      <vt:lpstr>T_กลุ่มอุตสาหกรรม!Print_Area</vt:lpstr>
      <vt:lpstr>T_กลุ่มอุตสาหกรรม!Print_Titles</vt:lpstr>
      <vt:lpstr>T_จังหวัด!Print_Titles</vt:lpstr>
    </vt:vector>
  </TitlesOfParts>
  <Company>diw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user</cp:lastModifiedBy>
  <cp:lastPrinted>2011-04-11T11:15:19Z</cp:lastPrinted>
  <dcterms:created xsi:type="dcterms:W3CDTF">2011-03-15T08:58:35Z</dcterms:created>
  <dcterms:modified xsi:type="dcterms:W3CDTF">2021-07-05T03:28:15Z</dcterms:modified>
</cp:coreProperties>
</file>