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ายงานประจำเดือน\2564\6 JUN.64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รายชื่อ.ประกอบ.!#REF!</definedName>
    <definedName name="_xlnm.Print_Titles" localSheetId="12">เลิก.จ.!$2:$4</definedName>
    <definedName name="_xlnm.Print_Titles" localSheetId="13">เลิก.ประเภท.!$2:$4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32" l="1"/>
  <c r="J23" i="14" l="1"/>
  <c r="D23" i="14"/>
  <c r="D24" i="14" s="1"/>
  <c r="C23" i="14"/>
  <c r="F23" i="14"/>
  <c r="F24" i="14" s="1"/>
  <c r="G23" i="14"/>
  <c r="G24" i="14" s="1"/>
  <c r="I23" i="14" l="1"/>
  <c r="I24" i="14" s="1"/>
  <c r="L23" i="14"/>
  <c r="L24" i="14" s="1"/>
  <c r="J24" i="14"/>
  <c r="K23" i="14"/>
  <c r="C24" i="14"/>
  <c r="E23" i="14"/>
  <c r="E24" i="14" s="1"/>
  <c r="H23" i="14" l="1"/>
  <c r="H24" i="14" s="1"/>
  <c r="K24" i="14"/>
  <c r="Q18" i="29"/>
  <c r="M18" i="29"/>
  <c r="I18" i="29"/>
  <c r="E18" i="29"/>
  <c r="M17" i="28" l="1"/>
  <c r="I17" i="28"/>
  <c r="E17" i="28"/>
  <c r="E18" i="18" l="1"/>
  <c r="I18" i="18"/>
  <c r="M18" i="18"/>
  <c r="M23" i="32" l="1"/>
  <c r="N23" i="32"/>
  <c r="O23" i="32"/>
  <c r="P23" i="32"/>
  <c r="L23" i="32"/>
  <c r="M17" i="32"/>
  <c r="N17" i="32"/>
  <c r="O17" i="32"/>
  <c r="P17" i="32"/>
  <c r="L17" i="32"/>
  <c r="M22" i="32" l="1"/>
  <c r="N22" i="32"/>
  <c r="O22" i="32"/>
  <c r="P22" i="32"/>
  <c r="M19" i="32" l="1"/>
  <c r="N19" i="32"/>
  <c r="O19" i="32"/>
  <c r="P19" i="32"/>
  <c r="L19" i="32"/>
  <c r="M20" i="32"/>
  <c r="N20" i="32"/>
  <c r="O20" i="32"/>
  <c r="P20" i="32"/>
  <c r="L20" i="32"/>
  <c r="H21" i="32" l="1"/>
  <c r="I21" i="32"/>
  <c r="J21" i="32"/>
  <c r="G21" i="32"/>
  <c r="C21" i="32"/>
  <c r="D21" i="32"/>
  <c r="E21" i="32"/>
  <c r="F21" i="32"/>
  <c r="B21" i="32"/>
  <c r="K21" i="32"/>
  <c r="M21" i="32" l="1"/>
  <c r="N21" i="32"/>
  <c r="P21" i="32"/>
  <c r="O21" i="32"/>
  <c r="L21" i="32"/>
  <c r="L18" i="18"/>
  <c r="H18" i="18"/>
  <c r="D18" i="18"/>
  <c r="O18" i="29" l="1"/>
  <c r="N18" i="29"/>
  <c r="K18" i="29"/>
  <c r="J18" i="29"/>
  <c r="G18" i="29"/>
  <c r="F18" i="29"/>
  <c r="P18" i="29"/>
  <c r="L18" i="29"/>
  <c r="H18" i="29"/>
  <c r="D18" i="29"/>
  <c r="C18" i="29"/>
  <c r="B18" i="29"/>
  <c r="G17" i="28"/>
  <c r="F17" i="28"/>
  <c r="C17" i="28"/>
  <c r="B17" i="28"/>
  <c r="L17" i="28"/>
  <c r="K17" i="28"/>
  <c r="J17" i="28"/>
  <c r="H17" i="28"/>
  <c r="D17" i="28"/>
</calcChain>
</file>

<file path=xl/sharedStrings.xml><?xml version="1.0" encoding="utf-8"?>
<sst xmlns="http://schemas.openxmlformats.org/spreadsheetml/2006/main" count="5708" uniqueCount="2869">
  <si>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</si>
  <si>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</si>
  <si>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</si>
  <si>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</si>
  <si>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</si>
  <si>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</si>
  <si>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</si>
  <si>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</si>
  <si>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</si>
  <si>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</si>
  <si>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</si>
  <si>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</si>
  <si>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</si>
  <si>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</si>
  <si>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</si>
  <si>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</si>
  <si>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</si>
  <si>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</si>
  <si>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</si>
  <si>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</si>
  <si>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</si>
  <si>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</si>
  <si>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</si>
  <si>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</si>
  <si>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</si>
  <si>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</si>
  <si>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</si>
  <si>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</si>
  <si>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</si>
  <si>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</si>
  <si>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</si>
  <si>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</si>
  <si>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</si>
  <si>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</si>
  <si>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</si>
  <si>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</si>
  <si>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</si>
  <si>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</si>
  <si>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</si>
  <si>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</si>
  <si>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</si>
  <si>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</si>
  <si>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</si>
  <si>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</si>
  <si>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</si>
  <si>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</si>
  <si>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</si>
  <si>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</si>
  <si>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</si>
  <si>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</si>
  <si>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</si>
  <si>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</si>
  <si>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</si>
  <si>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</si>
  <si>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</si>
  <si>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</si>
  <si>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</si>
  <si>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</si>
  <si>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</si>
  <si>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</si>
  <si>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</si>
  <si>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</si>
  <si>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</si>
  <si>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</si>
  <si>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</si>
  <si>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</si>
  <si>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</si>
  <si>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</si>
  <si>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</si>
  <si>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</si>
  <si>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</si>
  <si>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</si>
  <si>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</si>
  <si>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</si>
  <si>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</si>
  <si>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</si>
  <si>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</si>
  <si>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</si>
  <si>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</si>
  <si>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</si>
  <si>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</si>
  <si>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</si>
  <si>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</si>
  <si>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</si>
  <si>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</si>
  <si>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</si>
  <si>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</si>
  <si>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</si>
  <si>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</si>
  <si>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</si>
  <si>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</si>
  <si>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</si>
  <si>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</si>
  <si>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</si>
  <si>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</si>
  <si>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</si>
  <si>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</si>
  <si>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</si>
  <si>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</si>
  <si>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</si>
  <si>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</si>
  <si>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</si>
  <si>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</si>
  <si>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</si>
  <si>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</si>
  <si>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</si>
  <si>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</si>
  <si>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</si>
  <si>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</si>
  <si>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</si>
  <si>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</si>
  <si>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</si>
  <si>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</si>
  <si>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</si>
  <si>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</si>
  <si>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</si>
  <si>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</si>
  <si>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</si>
  <si>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</si>
  <si>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</si>
  <si>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</si>
  <si>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</si>
  <si>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</si>
  <si>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</si>
  <si>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</si>
  <si>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</si>
  <si>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</si>
  <si>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</si>
  <si>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</si>
  <si>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</si>
  <si>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</si>
  <si>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</si>
  <si>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</si>
  <si>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</si>
  <si>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</si>
  <si>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</si>
  <si>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</si>
  <si>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</si>
  <si>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</si>
  <si>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</si>
  <si>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</si>
  <si>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</si>
  <si>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</si>
  <si>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</si>
  <si>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</si>
  <si>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</si>
  <si>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</si>
  <si>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</si>
  <si>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</si>
  <si>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</si>
  <si>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</si>
  <si>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</si>
  <si>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</si>
  <si>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</si>
  <si>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</si>
  <si>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</si>
  <si>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</si>
  <si>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</si>
  <si>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</si>
  <si>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</si>
  <si>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</si>
  <si>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</si>
  <si>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</si>
  <si>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</si>
  <si>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</si>
  <si>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</si>
  <si>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</si>
  <si>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</si>
  <si>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</si>
  <si>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</si>
  <si>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</si>
  <si>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</si>
  <si>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</si>
  <si>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</si>
  <si>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</si>
  <si>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</si>
  <si>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</si>
  <si>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</si>
  <si>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</si>
  <si>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</si>
  <si>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</si>
  <si>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</si>
  <si>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</si>
  <si>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</si>
  <si>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</si>
  <si>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</si>
  <si>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</si>
  <si>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</si>
  <si>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</si>
  <si>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</si>
  <si>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</si>
  <si>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</si>
  <si>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</si>
  <si>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</si>
  <si>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</si>
  <si>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</si>
  <si>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</si>
  <si>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</si>
  <si>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</si>
  <si>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</si>
  <si>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</si>
  <si>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</si>
  <si>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</si>
  <si>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</si>
  <si>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</si>
  <si>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</si>
  <si>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</si>
  <si>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</si>
  <si>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</si>
  <si>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</si>
  <si>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</si>
  <si>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</si>
  <si>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</si>
  <si>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</si>
  <si>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</si>
  <si>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</si>
  <si>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</si>
  <si>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</si>
  <si>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</si>
  <si>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</si>
  <si>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</si>
  <si>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</si>
  <si>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</si>
  <si>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</si>
  <si>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</si>
  <si>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</si>
  <si>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</si>
  <si>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</si>
  <si>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</si>
  <si>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</si>
  <si>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</si>
  <si>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</si>
  <si>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</si>
  <si>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</si>
  <si>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</si>
  <si>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</si>
  <si>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</si>
  <si>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</si>
  <si>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</si>
  <si>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</si>
  <si>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</si>
  <si>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</si>
  <si>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</si>
  <si>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</si>
  <si>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</si>
  <si>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</si>
  <si>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</si>
  <si>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</si>
  <si>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</si>
  <si>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</si>
  <si>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</si>
  <si>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</si>
  <si>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</si>
  <si>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</si>
  <si>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</si>
  <si>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</si>
  <si>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</si>
  <si>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</si>
  <si>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</si>
  <si>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</si>
  <si>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</si>
  <si>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</si>
  <si>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</si>
  <si>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</si>
  <si>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</si>
  <si>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</si>
  <si>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</si>
  <si>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</si>
  <si>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</si>
  <si>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</si>
  <si>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</si>
  <si>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</si>
  <si>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</si>
  <si>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</si>
  <si>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</si>
  <si>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</si>
  <si>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</si>
  <si>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</si>
  <si>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</si>
  <si>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</si>
  <si>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</si>
  <si>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</si>
  <si>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</si>
  <si>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</si>
  <si>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</si>
  <si>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</si>
  <si>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</si>
  <si>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</si>
  <si>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</si>
  <si>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</si>
  <si>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</si>
  <si>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</si>
  <si>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</si>
  <si>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</si>
  <si>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</si>
  <si>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</si>
  <si>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</si>
  <si>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</si>
  <si>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</si>
  <si>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</si>
  <si>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</si>
  <si>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</si>
  <si>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</si>
  <si>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</si>
  <si>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</si>
  <si>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</si>
  <si>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</si>
  <si>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</si>
  <si>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</si>
  <si>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</si>
  <si>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</si>
  <si>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</si>
  <si>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</si>
  <si>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</si>
  <si>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</si>
  <si>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</si>
  <si>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</si>
  <si>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</si>
  <si>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</si>
  <si>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</si>
  <si>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</si>
  <si>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</si>
  <si>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</si>
  <si>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</si>
  <si>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</si>
  <si>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</si>
  <si>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</si>
  <si>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</si>
  <si>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</si>
  <si>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</si>
  <si>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</si>
  <si>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</si>
  <si>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</si>
  <si>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</si>
  <si>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</si>
  <si>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</si>
  <si>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</si>
  <si>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</si>
  <si>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</si>
  <si>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</si>
  <si>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</si>
  <si>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</si>
  <si>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</si>
  <si>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</si>
  <si>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</si>
  <si>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</si>
  <si>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</si>
  <si>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</si>
  <si>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</si>
  <si>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</si>
  <si>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</si>
  <si>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</si>
  <si>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</si>
  <si>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</si>
  <si>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</si>
  <si>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</si>
  <si>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</si>
  <si>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</si>
  <si>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</si>
  <si>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</si>
  <si>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</si>
  <si>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</si>
  <si>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</si>
  <si>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</si>
  <si>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</si>
  <si>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</si>
  <si>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</si>
  <si>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</si>
  <si>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</si>
  <si>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</si>
  <si>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</si>
  <si>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</si>
  <si>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</si>
  <si>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</si>
  <si>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</si>
  <si>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</si>
  <si>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</si>
  <si>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</si>
  <si>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</si>
  <si>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</si>
  <si>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</si>
  <si>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</si>
  <si>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</si>
  <si>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</si>
  <si>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</si>
  <si>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</si>
  <si>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</si>
  <si>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</si>
  <si>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</si>
  <si>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</si>
  <si>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</si>
  <si>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</si>
  <si>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</si>
  <si>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</si>
  <si>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</si>
  <si>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</si>
  <si>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</si>
  <si>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</si>
  <si>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</si>
  <si>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</si>
  <si>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</si>
  <si>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</si>
  <si>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</si>
  <si>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</si>
  <si>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</si>
  <si>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</si>
  <si>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</si>
  <si>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</si>
  <si>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</si>
  <si>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</si>
  <si>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</si>
  <si>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</si>
  <si>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</si>
  <si>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</si>
  <si>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</si>
  <si>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</si>
  <si>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</si>
  <si>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</si>
  <si>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</si>
  <si>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</si>
  <si>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</si>
  <si>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</si>
  <si>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</si>
  <si>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</si>
  <si>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</si>
  <si>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</si>
  <si>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</si>
  <si>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</si>
  <si>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</si>
  <si>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</si>
  <si>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</si>
  <si>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</si>
  <si>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</si>
  <si>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</si>
  <si>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</si>
  <si>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</si>
  <si>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</si>
  <si>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</si>
  <si>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</si>
  <si>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</si>
  <si>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</si>
  <si>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</si>
  <si>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</si>
  <si>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</si>
  <si>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</si>
  <si>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</si>
  <si>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</si>
  <si>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</si>
  <si>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</si>
  <si>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</si>
  <si>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</si>
  <si>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</si>
  <si>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</si>
  <si>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</si>
  <si>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</si>
  <si>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</si>
  <si>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</si>
  <si>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</si>
  <si>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</si>
  <si>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</si>
  <si>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</si>
  <si>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</si>
  <si>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</si>
  <si>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</si>
  <si>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</si>
  <si>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</si>
  <si>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</si>
  <si>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</si>
  <si>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</si>
  <si>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</si>
  <si>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</si>
  <si>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</si>
  <si>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</si>
  <si>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</si>
  <si>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</si>
  <si>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</si>
  <si>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</si>
  <si>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</si>
  <si>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</si>
  <si>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</si>
  <si>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</si>
  <si>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</si>
  <si>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</si>
  <si>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</si>
  <si>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</si>
  <si>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</si>
  <si>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</si>
  <si>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</si>
  <si>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</si>
  <si>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</si>
  <si>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</si>
  <si>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</si>
  <si>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</si>
  <si>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</si>
  <si>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</si>
  <si>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</si>
  <si>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</si>
  <si>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</si>
  <si>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</si>
  <si>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</si>
  <si>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</si>
  <si>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</si>
  <si>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</si>
  <si>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</si>
  <si>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</si>
  <si>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</si>
  <si>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</si>
  <si>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</si>
  <si>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</si>
  <si>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</si>
  <si>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</si>
  <si>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</si>
  <si>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</si>
  <si>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</si>
  <si>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</si>
  <si>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</si>
  <si>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</si>
  <si>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</si>
  <si>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</si>
  <si>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</si>
  <si>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</si>
  <si>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</si>
  <si>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</si>
  <si>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</si>
  <si>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</si>
  <si>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</si>
  <si>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</si>
  <si>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</si>
  <si>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</si>
  <si>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</si>
  <si>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</si>
  <si>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</si>
  <si>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</si>
  <si>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</si>
  <si>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</si>
  <si>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</si>
  <si>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</si>
  <si>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</si>
  <si>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</si>
  <si>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</si>
  <si>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</si>
  <si>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</si>
  <si>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</si>
  <si>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</si>
  <si>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</si>
  <si>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</si>
  <si>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</si>
  <si>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</si>
  <si>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</si>
  <si>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</si>
  <si>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</si>
  <si>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</si>
  <si>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</si>
  <si>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</si>
  <si>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</si>
  <si>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</si>
  <si>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</si>
  <si>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</si>
  <si>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</si>
  <si>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</si>
  <si>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</si>
  <si>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</si>
  <si>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</si>
  <si>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</si>
  <si>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</si>
  <si>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</si>
  <si>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</si>
  <si>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</si>
  <si>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</si>
  <si>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</si>
  <si>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</si>
  <si>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</si>
  <si>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</si>
  <si>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</si>
  <si>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</si>
  <si>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</si>
  <si>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</si>
  <si>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</si>
  <si>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</si>
  <si>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</si>
  <si>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</si>
  <si>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</si>
  <si>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</si>
  <si>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</si>
  <si>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</si>
  <si>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</si>
  <si>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</si>
  <si>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</si>
  <si>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</si>
  <si>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</si>
  <si>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</si>
  <si>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</si>
  <si>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</si>
  <si>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</si>
  <si>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</si>
  <si>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</si>
  <si>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</si>
  <si>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</si>
  <si>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</si>
  <si>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</si>
  <si>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</si>
  <si>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</si>
  <si>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</si>
  <si>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</si>
  <si>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</si>
  <si>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</si>
  <si>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</si>
  <si>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</si>
  <si>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</si>
  <si>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</si>
  <si>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</si>
  <si>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</si>
  <si>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</si>
  <si>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</si>
  <si>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</si>
  <si>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</si>
  <si>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</si>
  <si>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</si>
  <si>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</si>
  <si>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</si>
  <si>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</si>
  <si>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</si>
  <si>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</si>
  <si>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</si>
  <si>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</si>
  <si>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</si>
  <si>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</si>
  <si>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</si>
  <si>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</si>
  <si>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</si>
  <si>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</si>
  <si>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</si>
  <si>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</si>
  <si>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</si>
  <si>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</si>
  <si>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</si>
  <si>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</si>
  <si>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</si>
  <si>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</si>
  <si>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</si>
  <si>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</si>
  <si>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</si>
  <si>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</si>
  <si>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</si>
  <si>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</si>
  <si>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</si>
  <si>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</si>
  <si>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</si>
  <si>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</si>
  <si>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</si>
  <si>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</si>
  <si>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</si>
  <si>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</si>
  <si>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</si>
  <si>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</si>
  <si>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</si>
  <si>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</si>
  <si>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</si>
  <si>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</si>
  <si>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</si>
  <si>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</si>
  <si>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</si>
  <si>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</si>
  <si>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</si>
  <si>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</si>
  <si>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</si>
  <si>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</si>
  <si>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</si>
  <si>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</si>
  <si>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</si>
  <si>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</si>
  <si>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</si>
  <si>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</si>
  <si>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</si>
  <si>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</si>
  <si>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</si>
  <si>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</si>
  <si>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</si>
  <si>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</si>
  <si>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</si>
  <si>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</si>
  <si>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</si>
  <si>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</si>
  <si>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</si>
  <si>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</si>
  <si>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</si>
  <si>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</si>
  <si>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</si>
  <si>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</si>
  <si>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</si>
  <si>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</si>
  <si>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</si>
  <si>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</si>
  <si>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</si>
  <si>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</si>
  <si>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</si>
  <si>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</si>
  <si>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</si>
  <si>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</si>
  <si>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</si>
  <si>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</si>
  <si>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</si>
  <si>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</si>
  <si>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</si>
  <si>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</si>
  <si>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</si>
  <si>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</si>
  <si>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</si>
  <si>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</si>
  <si>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</si>
  <si>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</si>
  <si>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</si>
  <si>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</si>
  <si>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</si>
  <si>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</si>
  <si>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</si>
  <si>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</si>
  <si>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</si>
  <si>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</si>
  <si>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</si>
  <si>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</si>
  <si>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</si>
  <si>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</si>
  <si>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</si>
  <si>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</si>
  <si>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</si>
  <si>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</si>
  <si>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</si>
  <si>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</si>
  <si>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</si>
  <si>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</si>
  <si>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</si>
  <si>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</si>
  <si>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</si>
  <si>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</si>
  <si>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</si>
  <si>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</si>
  <si>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</si>
  <si>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</si>
  <si>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</si>
  <si>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</si>
  <si>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</si>
  <si>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</si>
  <si>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</si>
  <si>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</si>
  <si>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</si>
  <si>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</si>
  <si>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</si>
  <si>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</si>
  <si>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</si>
  <si>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</si>
  <si>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</si>
  <si>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</si>
  <si>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</si>
  <si>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</si>
  <si>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</si>
  <si>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</si>
  <si>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</si>
  <si>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</si>
  <si>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</si>
  <si>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</si>
  <si>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</si>
  <si>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</si>
  <si>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</si>
  <si>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</si>
  <si>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</si>
  <si>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</si>
  <si>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</si>
  <si>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</si>
  <si>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</si>
  <si>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</si>
  <si>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</si>
  <si>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</si>
  <si>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</si>
  <si>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</si>
  <si>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</si>
  <si>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</si>
  <si>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</si>
  <si>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</si>
  <si>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</si>
  <si>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</si>
  <si>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</si>
  <si>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</si>
  <si>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</si>
  <si>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</si>
  <si>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</si>
  <si>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</si>
  <si>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</si>
  <si>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</si>
  <si>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</si>
  <si>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</si>
  <si>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</si>
  <si>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</si>
  <si>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</si>
  <si>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</si>
  <si>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</si>
  <si>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</si>
  <si>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</si>
  <si>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</si>
  <si>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</si>
  <si>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</si>
  <si>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</si>
  <si>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</si>
  <si>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</si>
  <si>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</si>
  <si>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</si>
  <si>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</si>
  <si>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</si>
  <si>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</si>
  <si>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</si>
  <si>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</si>
  <si>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</si>
  <si>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</si>
  <si>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</si>
  <si>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</si>
  <si>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</si>
  <si>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</si>
  <si>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</si>
  <si>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</si>
  <si>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</si>
  <si>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</si>
  <si>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</si>
  <si>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</si>
  <si>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</si>
  <si>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</si>
  <si>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</si>
  <si>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</si>
  <si>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</si>
  <si>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</si>
  <si>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</si>
  <si>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</si>
  <si>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</si>
  <si>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</si>
  <si>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</si>
  <si>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</si>
  <si>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</si>
  <si>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</si>
  <si>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</si>
  <si>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</si>
  <si>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</si>
  <si>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</si>
  <si>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</si>
  <si>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</si>
  <si>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</si>
  <si>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</si>
  <si>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</si>
  <si>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</si>
  <si>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</si>
  <si>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</si>
  <si>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</si>
  <si>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</si>
  <si>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</si>
  <si>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</si>
  <si>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</si>
  <si>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</si>
  <si>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</si>
  <si>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</si>
  <si>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</si>
  <si>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</si>
  <si>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</si>
  <si>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</si>
  <si>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</si>
  <si>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</si>
  <si>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</si>
  <si>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</si>
  <si>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</si>
  <si>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นิคมพัฒนา</t>
  </si>
  <si>
    <t>บางเสาธง</t>
  </si>
  <si>
    <t>สามพราน</t>
  </si>
  <si>
    <t>บางบอน</t>
  </si>
  <si>
    <t>พหลโยธิน</t>
  </si>
  <si>
    <t>นาดี</t>
  </si>
  <si>
    <t>2564</t>
  </si>
  <si>
    <t>14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</si>
  <si>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</si>
  <si>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37</t>
  </si>
  <si>
    <t>39</t>
  </si>
  <si>
    <t>71</t>
  </si>
  <si>
    <t>105</t>
  </si>
  <si>
    <t>106</t>
  </si>
  <si>
    <t>7</t>
  </si>
  <si>
    <t/>
  </si>
  <si>
    <t>11</t>
  </si>
  <si>
    <t>คลองหลวง</t>
  </si>
  <si>
    <t>12120</t>
  </si>
  <si>
    <t>1</t>
  </si>
  <si>
    <t>22199</t>
  </si>
  <si>
    <t>3</t>
  </si>
  <si>
    <t>พุนพิน</t>
  </si>
  <si>
    <t>84130</t>
  </si>
  <si>
    <t>25910</t>
  </si>
  <si>
    <t>4</t>
  </si>
  <si>
    <t>5</t>
  </si>
  <si>
    <t>38300</t>
  </si>
  <si>
    <t>10280</t>
  </si>
  <si>
    <t>14111</t>
  </si>
  <si>
    <t>31001</t>
  </si>
  <si>
    <t>9</t>
  </si>
  <si>
    <t>33121</t>
  </si>
  <si>
    <t>35101</t>
  </si>
  <si>
    <t>10743</t>
  </si>
  <si>
    <t>10540</t>
  </si>
  <si>
    <t>20110</t>
  </si>
  <si>
    <t>10139</t>
  </si>
  <si>
    <t>20230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</si>
  <si>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</si>
  <si>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</si>
  <si>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</si>
  <si>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</si>
  <si>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</si>
  <si>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</si>
  <si>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</si>
  <si>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</si>
  <si>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</si>
  <si>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20170</t>
  </si>
  <si>
    <t>23953</t>
  </si>
  <si>
    <t>08103</t>
  </si>
  <si>
    <t>25922</t>
  </si>
  <si>
    <t>38211</t>
  </si>
  <si>
    <t>10150</t>
  </si>
  <si>
    <t>12</t>
  </si>
  <si>
    <t>27101</t>
  </si>
  <si>
    <t>22299</t>
  </si>
  <si>
    <t>28240</t>
  </si>
  <si>
    <t>19</t>
  </si>
  <si>
    <t>13</t>
  </si>
  <si>
    <t xml:space="preserve">  ประเภทอุตสาหกรรมลำดับที่  58(1) การทำผลิตภัณฑ์คอนกรีต ผลิตภัณฑ์คอนกรีตผสมผลิตภัณฑ์ยิปซัม หรือผลิตภัณฑ์ปูนปลาสเตอ               </t>
  </si>
  <si>
    <t>การเลื่อย ไส ซอย เซาะร่อง หรือการแปรรูปไม้ด้วยวิธีอื่นที่คล้ายคลึงกัน</t>
  </si>
  <si>
    <t>01630</t>
  </si>
  <si>
    <t>73110</t>
  </si>
  <si>
    <t>คลองมะเดื่อ</t>
  </si>
  <si>
    <t>หนองขาม</t>
  </si>
  <si>
    <t>บางขุนเทียน</t>
  </si>
  <si>
    <t>16101</t>
  </si>
  <si>
    <t>ขุดตักดินเพื่อใช้ในการก่อสร้าง</t>
  </si>
  <si>
    <t>ขุดตักดิน สำหรับใช้ในการก่อสร้าง</t>
  </si>
  <si>
    <t>ดูดทราย</t>
  </si>
  <si>
    <t xml:space="preserve"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 </t>
  </si>
  <si>
    <t>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</si>
  <si>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 ขนาดกลางและขนาดย่อม </t>
  </si>
  <si>
    <t>92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</si>
  <si>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</si>
  <si>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</si>
  <si>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เป็นรายเดือน ระหว่างปี    2561-2564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</si>
  <si>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</si>
  <si>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</si>
  <si>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โรงงานผลิตภาชนะบรรจุจากกระดาษทุกชนิดหรือแผ่นกระดาษไฟเบอร์ (Fibreboard)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</si>
  <si>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</si>
  <si>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2561-2564</t>
  </si>
  <si>
    <t>ทะเบียนโรงงานรูปแบบใหม่ (14 หลัก)</t>
  </si>
  <si>
    <t>DISPFACREG</t>
  </si>
  <si>
    <t>55</t>
  </si>
  <si>
    <t>บางปะกง</t>
  </si>
  <si>
    <t>เมืองชลบุรี</t>
  </si>
  <si>
    <t>20000</t>
  </si>
  <si>
    <t>17092</t>
  </si>
  <si>
    <t>22230</t>
  </si>
  <si>
    <t>บางพลีใหญ่</t>
  </si>
  <si>
    <t>คลองหนึ่ง</t>
  </si>
  <si>
    <t>ท่าข้าม</t>
  </si>
  <si>
    <t>เพชรเกษม</t>
  </si>
  <si>
    <t>22220</t>
  </si>
  <si>
    <t>เมืองลำพูน</t>
  </si>
  <si>
    <t>51000</t>
  </si>
  <si>
    <t>เอกชัย</t>
  </si>
  <si>
    <t>คลองบางพราน</t>
  </si>
  <si>
    <t>อ้อมน้อย</t>
  </si>
  <si>
    <t>74130</t>
  </si>
  <si>
    <t>17020</t>
  </si>
  <si>
    <t>บางปลา</t>
  </si>
  <si>
    <t>บางบอนเหนือ</t>
  </si>
  <si>
    <t>คลองบางบอน</t>
  </si>
  <si>
    <t>ขุดตักดินสำหรับใช้ในการก่อสร้าง</t>
  </si>
  <si>
    <t>บางน้ำเปรี้ยว</t>
  </si>
  <si>
    <t>พนัสนิคม</t>
  </si>
  <si>
    <t>20140</t>
  </si>
  <si>
    <t>หนองข้างคอก</t>
  </si>
  <si>
    <t>สุขุมวิท</t>
  </si>
  <si>
    <t>22191</t>
  </si>
  <si>
    <t>ท่าทราย</t>
  </si>
  <si>
    <t>ปากช่อง</t>
  </si>
  <si>
    <t>30130</t>
  </si>
  <si>
    <t>ปลวกแดง</t>
  </si>
  <si>
    <t>21140</t>
  </si>
  <si>
    <t>16220</t>
  </si>
  <si>
    <t>บางน้ำจืด</t>
  </si>
  <si>
    <t xml:space="preserve">  ประเภทอุตสาหกรรมลำดับที่  3(2) การขุดหรือลอกกรวด ทราย หรือดิน               </t>
  </si>
  <si>
    <t>การทำผลิตภัณฑ์ซึ่งมิใช่ภาชนะบรรจุจากเยื่อกระดาษ หรือกระดาษแข็ง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</si>
  <si>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</si>
  <si>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61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</si>
  <si>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</si>
  <si>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66</t>
  </si>
  <si>
    <t>68</t>
  </si>
  <si>
    <t>การทำชิ้นส่วนพิเศษหรืออุปกรณ์สำหรับรถยนต์ หรือรถพ่วง</t>
  </si>
  <si>
    <t>90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</si>
  <si>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</si>
  <si>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ศรีมหาโพธิ</t>
  </si>
  <si>
    <t>25140</t>
  </si>
  <si>
    <t>20220</t>
  </si>
  <si>
    <t>แก่งคอย</t>
  </si>
  <si>
    <t>24109</t>
  </si>
  <si>
    <t>บ้านใหม่</t>
  </si>
  <si>
    <t>บางละมุง</t>
  </si>
  <si>
    <t>20150</t>
  </si>
  <si>
    <t>29309</t>
  </si>
  <si>
    <t>ทับกวาง</t>
  </si>
  <si>
    <t>18260</t>
  </si>
  <si>
    <t>สัตหีบ</t>
  </si>
  <si>
    <t>บางบอนใต้</t>
  </si>
  <si>
    <t>20113</t>
  </si>
  <si>
    <t>17</t>
  </si>
  <si>
    <t>054226333</t>
  </si>
  <si>
    <t>36002</t>
  </si>
  <si>
    <t>10621</t>
  </si>
  <si>
    <t>52293</t>
  </si>
  <si>
    <t>เมืองระยอง</t>
  </si>
  <si>
    <t>21180</t>
  </si>
  <si>
    <t>เมืองลำปาง</t>
  </si>
  <si>
    <t>สิชล</t>
  </si>
  <si>
    <t>กลึง เจาะ คว้าน กัด ไส เจียน หรือเชื่อมโลหะทั่วไป</t>
  </si>
  <si>
    <t>17011</t>
  </si>
  <si>
    <t>เมืองนครปฐม</t>
  </si>
  <si>
    <t>73000</t>
  </si>
  <si>
    <t>25921</t>
  </si>
  <si>
    <t>20</t>
  </si>
  <si>
    <t>สำนักท้อน</t>
  </si>
  <si>
    <t>บ้านฉาง</t>
  </si>
  <si>
    <t>21130</t>
  </si>
  <si>
    <t>10615</t>
  </si>
  <si>
    <t xml:space="preserve">   จังหวัด สมุทรสาคร                                                                       </t>
  </si>
  <si>
    <t xml:space="preserve">จำนวน          20     โรงงาน </t>
  </si>
  <si>
    <t>98</t>
  </si>
  <si>
    <t>101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</si>
  <si>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</si>
  <si>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การทำอุปกรณ์ติดตั้งหรือเต้าเสียบหลอดไฟฟ้า (Fixtures or lamp sockets or receptacles)</t>
  </si>
  <si>
    <t>โรงงานปรับคุณภาพของเสียรวม (Central Waste Treatment Plant)</t>
  </si>
  <si>
    <t>การผลิตพลังงานไฟฟ้าจากพลังงานความร้อน</t>
  </si>
  <si>
    <t>การทำเคมีภัณฑ์ สารเคมี หรือวัสดุเคมี ซึ่งมิใช่ปุ๋ย</t>
  </si>
  <si>
    <t>การล้าง ชำแหละ แกะ ต้ม นึ่ง ทอด หรือบดสัตว์ หรือส่วนหนึ่งส่วนใดของสัตว์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</si>
  <si>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</si>
  <si>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</si>
  <si>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โรงงานซักรีด ซักแห้ง ซักฟอก รีด อัด หรือย้อมผ้า หรือนุ่งห่ม พรม หรือขนสัตว์</t>
  </si>
  <si>
    <r>
      <t xml:space="preserve">จำพวกที่ </t>
    </r>
    <r>
      <rPr>
        <sz val="10"/>
        <rFont val="Calibri"/>
        <family val="2"/>
      </rPr>
      <t>3</t>
    </r>
  </si>
  <si>
    <t>65</t>
  </si>
  <si>
    <t>70</t>
  </si>
  <si>
    <t>ท่าตูม</t>
  </si>
  <si>
    <t>บางระกำ</t>
  </si>
  <si>
    <t>บ้านโพธิ์</t>
  </si>
  <si>
    <t>มิตรภาพ</t>
  </si>
  <si>
    <t>036-358999</t>
  </si>
  <si>
    <t>10302</t>
  </si>
  <si>
    <t>หนองละลอก</t>
  </si>
  <si>
    <t>บ้านค่าย</t>
  </si>
  <si>
    <t>21120</t>
  </si>
  <si>
    <t>พระลับ</t>
  </si>
  <si>
    <t>เมืองขอนแก่น</t>
  </si>
  <si>
    <t>40000</t>
  </si>
  <si>
    <t>ในคลองบางปลากด</t>
  </si>
  <si>
    <t>พระสมุทรเจดีย์</t>
  </si>
  <si>
    <t>10290</t>
  </si>
  <si>
    <t>ศาลาแดง</t>
  </si>
  <si>
    <t>24000</t>
  </si>
  <si>
    <t>108</t>
  </si>
  <si>
    <t>88/8</t>
  </si>
  <si>
    <t>199</t>
  </si>
  <si>
    <t>วังน้อย</t>
  </si>
  <si>
    <t>13170</t>
  </si>
  <si>
    <t>อุทัย</t>
  </si>
  <si>
    <t>13210</t>
  </si>
  <si>
    <t>ศีรษะจรเข้ใหญ่</t>
  </si>
  <si>
    <t>18</t>
  </si>
  <si>
    <t>90110</t>
  </si>
  <si>
    <t>16</t>
  </si>
  <si>
    <t>37000</t>
  </si>
  <si>
    <t>หลักสอง</t>
  </si>
  <si>
    <t>น้ำยืน</t>
  </si>
  <si>
    <t>34260</t>
  </si>
  <si>
    <t>บ้านแพ้ว</t>
  </si>
  <si>
    <t>74120</t>
  </si>
  <si>
    <t>แบ่งบรรจุสินค้า เช่น ถุงมือยางที่ใช้ทางการแพทย์</t>
  </si>
  <si>
    <t>นากลาง</t>
  </si>
  <si>
    <t>เมืองฉะเชิงเทรา</t>
  </si>
  <si>
    <t>ลำลูกกา</t>
  </si>
  <si>
    <t>12150</t>
  </si>
  <si>
    <t>พนมสารคาม</t>
  </si>
  <si>
    <t>24120</t>
  </si>
  <si>
    <t>บางจาก</t>
  </si>
  <si>
    <t>พระโขนง</t>
  </si>
  <si>
    <t>10260</t>
  </si>
  <si>
    <t>คอกกระบือ</t>
  </si>
  <si>
    <t>30912</t>
  </si>
  <si>
    <t>เทพารักษ์</t>
  </si>
  <si>
    <t>10801</t>
  </si>
  <si>
    <t>ท่าช้าง</t>
  </si>
  <si>
    <t>บางกล่ำ</t>
  </si>
  <si>
    <t>คลองกิ่ว</t>
  </si>
  <si>
    <t>27103</t>
  </si>
  <si>
    <t>เมืองสตูล</t>
  </si>
  <si>
    <t>คัดแยกวัสดุที่ไม่ใช้แล้ว ที่ไม่เป็นของเสียอันตราย</t>
  </si>
  <si>
    <t>กบินทร์บุรี</t>
  </si>
  <si>
    <t>20221</t>
  </si>
  <si>
    <t>11041</t>
  </si>
  <si>
    <t>92000</t>
  </si>
  <si>
    <t>44/5</t>
  </si>
  <si>
    <t>เมืองเก่า</t>
  </si>
  <si>
    <t>บางคล้า</t>
  </si>
  <si>
    <t>24110</t>
  </si>
  <si>
    <t>28269</t>
  </si>
  <si>
    <t>วังสะพุง</t>
  </si>
  <si>
    <t>42130</t>
  </si>
  <si>
    <t>160</t>
  </si>
  <si>
    <t>เมืองราชบุรี</t>
  </si>
  <si>
    <t>70000</t>
  </si>
  <si>
    <t>24130</t>
  </si>
  <si>
    <t>6/2</t>
  </si>
  <si>
    <t>ท่าม่วง</t>
  </si>
  <si>
    <t>71110</t>
  </si>
  <si>
    <t>ผลิตคอนกรีตผสมเสร็จ และผลิตภัณฑ์จากคอนกรีตทุกชนิด</t>
  </si>
  <si>
    <t>20180</t>
  </si>
  <si>
    <t>43/2</t>
  </si>
  <si>
    <t>สุรศักดิ์</t>
  </si>
  <si>
    <t>รัตภูมิ</t>
  </si>
  <si>
    <t>90180</t>
  </si>
  <si>
    <t>พาน</t>
  </si>
  <si>
    <t>หนองเต่า</t>
  </si>
  <si>
    <t>เก้าเลี้ยว</t>
  </si>
  <si>
    <t>60230</t>
  </si>
  <si>
    <t>10291</t>
  </si>
  <si>
    <t>เกาะขนุน</t>
  </si>
  <si>
    <t>น้ำพอง</t>
  </si>
  <si>
    <t>40140</t>
  </si>
  <si>
    <t>69</t>
  </si>
  <si>
    <t>หนองม่วง</t>
  </si>
  <si>
    <t>15170</t>
  </si>
  <si>
    <t>สำราญ</t>
  </si>
  <si>
    <t>เขาไม้แก้ว</t>
  </si>
  <si>
    <t>146</t>
  </si>
  <si>
    <t>456</t>
  </si>
  <si>
    <t>80120</t>
  </si>
  <si>
    <t>เศรษฐกิจ 1</t>
  </si>
  <si>
    <t>นาโคก</t>
  </si>
  <si>
    <t>พังตรุ</t>
  </si>
  <si>
    <t>ฝาง</t>
  </si>
  <si>
    <t>วัดโบสถ์</t>
  </si>
  <si>
    <t>นาหม่อม</t>
  </si>
  <si>
    <t>90310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</si>
  <si>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เดือนมิถุนายน  2564 </t>
  </si>
  <si>
    <t xml:space="preserve">    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เดือนมิถุนายน 2564</t>
  </si>
  <si>
    <t>ข้อมูลเมื่อวันที่
 8 กรกฎาคม 2564</t>
  </si>
  <si>
    <r>
      <t xml:space="preserve">เดือนมิถุนายน 2564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226 โรงงาน  เงินลงทุน 48,039.59 ล้านบาท  คนงาน 6,114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</si>
  <si>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66 โรงงาน คิดเป็นร้อยละ 29.20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160 โรงงาน คิดเป็นร้อยละ 70.80</t>
    </r>
  </si>
  <si>
    <r>
      <rPr>
        <b/>
        <sz val="9.5"/>
        <rFont val="Tahoma"/>
        <family val="2"/>
        <scheme val="minor"/>
      </rPr>
      <t>โดยกรุงเทพมหานครและปริมณฑล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ได้รับใบอนุญาตและแจ้งประกอบกิจการมากที่สุดจำนวน 66 โรงงาน คิดเป็นร้อยละ 29.20  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>น้อยที่สุดจำนวน 22 โรงงาน  คิดเป็นร้อยละ 9.74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</si>
  <si>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6,227.78 ล้านบาท คิดเป็นร้อยละ 12.96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41,.811.81 ล้านบาท คิดเป็นร้อยละ 87.04</t>
    </r>
  </si>
  <si>
    <r>
      <t xml:space="preserve">โดย </t>
    </r>
    <r>
      <rPr>
        <b/>
        <sz val="10"/>
        <rFont val="Tahoma"/>
        <family val="2"/>
        <scheme val="minor"/>
      </rPr>
      <t xml:space="preserve">ภาคกลาง </t>
    </r>
    <r>
      <rPr>
        <sz val="10"/>
        <rFont val="Tahoma"/>
        <family val="2"/>
        <scheme val="minor"/>
      </rPr>
      <t>มีการลงทุนมากที่สุด 35,229.14 ล้านบาท คิดเป็นร้อยละ 73.34 และ</t>
    </r>
    <r>
      <rPr>
        <b/>
        <sz val="10"/>
        <rFont val="Tahoma"/>
        <family val="2"/>
        <scheme val="minor"/>
      </rPr>
      <t>ภาคตะวันออกเฉียงเหนือ</t>
    </r>
    <r>
      <rPr>
        <sz val="10"/>
        <rFont val="Tahoma"/>
        <family val="2"/>
        <scheme val="minor"/>
      </rPr>
      <t xml:space="preserve"> น้อยที่สุด เงินลงทุน 491.37  ล้านบาท คิดเป็นร้อยละ  1.02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</si>
  <si>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6,114 คน  เป็นคนงานชายจำนวน 3,520 คน คิดเป็นร้อยละ 57.57  และคนงานหญิงจำนวน 2,594 คน คิดเป็นร้อยละ 42.43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</si>
  <si>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1,708 คน คิดเป็นร้อยละ 27.94  </t>
    </r>
    <r>
      <rPr>
        <b/>
        <sz val="10"/>
        <rFont val="Tahoma"/>
        <family val="2"/>
        <scheme val="minor"/>
      </rPr>
      <t>ส่วนภูมิภาค</t>
    </r>
    <r>
      <rPr>
        <sz val="10"/>
        <rFont val="Tahoma"/>
        <family val="2"/>
        <scheme val="minor"/>
      </rPr>
      <t>มีการจ้างคนงานจำนวน 4,406 คน คิดเป็นร้อยละ 72.06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</si>
  <si>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มีการจ้างคนงานมากที่สุด 1,708 คิดเป็นร้อยละ 27.94 และ</t>
    </r>
    <r>
      <rPr>
        <b/>
        <sz val="10"/>
        <rFont val="Tahoma"/>
        <family val="2"/>
        <scheme val="minor"/>
      </rPr>
      <t>ภาคเหนือ</t>
    </r>
    <r>
      <rPr>
        <sz val="10"/>
        <rFont val="Tahoma"/>
        <family val="2"/>
        <scheme val="minor"/>
      </rPr>
      <t xml:space="preserve"> น้อยที่สุดจำนวน 427 คน คิดเป็นร้อยละ 6.98</t>
    </r>
  </si>
  <si>
    <t xml:space="preserve">      เดือนมิถุนายน 2564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</si>
  <si>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และที่เลิกประกอบกิจการ เดือนมิถุนายน 2564</t>
  </si>
  <si>
    <r>
      <t>กรมโรงงานอุตสาหกรรม อนุญาตให้โรงงานประกอบกิจการ จำนวน 54</t>
    </r>
    <r>
      <rPr>
        <sz val="10"/>
        <color indexed="8"/>
        <rFont val="Tahoma"/>
        <family val="2"/>
        <scheme val="minor"/>
      </rPr>
      <t xml:space="preserve"> โรงงาน  เงินลงทุน  42,735.77  ล้านบาท   คนงานรวม  2,617 คน เป็นชาย  1,373 คน และหญิง  1,244 คน</t>
    </r>
  </si>
  <si>
    <t>สำนักงานอุตสาหกรรมจังหวัด อนุญาตให้ประกอบกิจการ  จำนวน  155 โรงงาน  เงินลงทุน  5,127.91  ล้านบาท   คนงานรวม  3,221 คน เป็นชาย  2,012 คน และหญิง  1,209 คน</t>
  </si>
  <si>
    <r>
      <t>องค์กรปกครองส่วนท้องถิ่น อนุญาตให้โรงงานประกอบกิจการ จำนวน 17</t>
    </r>
    <r>
      <rPr>
        <sz val="10"/>
        <color indexed="8"/>
        <rFont val="Tahoma"/>
        <family val="2"/>
        <scheme val="minor"/>
      </rPr>
      <t xml:space="preserve"> โรงงาน  เงินลงทุน  175.90  ล้านบาท   คนงานรวม 276 คน เป็นชาย 135 คน และหญิง  141 คน</t>
    </r>
  </si>
  <si>
    <t>โรงงานจำพวกที่ 2  จำนวน  26 โรงงาน   เงินลงทุน  341.38 ล้านบาท   คนงานรวม  437 คน เป็นชาย  232 คน และหญิง 205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</si>
  <si>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200 โรงงาน   เงินลงทุน  47,698.20 ล้านบาท   คนงานรวม 5,677 คน เป็นชาย  3,288 คน และหญิง 2,389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</si>
  <si>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17</t>
    </r>
    <r>
      <rPr>
        <sz val="10"/>
        <color indexed="8"/>
        <rFont val="Tahoma"/>
        <family val="2"/>
        <scheme val="minor"/>
      </rPr>
      <t xml:space="preserve"> โรงงาน   เงินลงทุน  14,091.42 ล้านบาท   คนงานรวม 4,354 คน เป็นงานชาย  1,123 คน และหญิง  3,231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</si>
  <si>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64 โรงงาน   เงินลงทุน  2,884.14 ล้านบาท   คนงานจำนวน  1,526 คน เป็นชาย  924 คน และหญิง  602 คน ตามลำดับ</t>
    </r>
  </si>
  <si>
    <t xml:space="preserve">  เดือนมิถุนายน 2564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</si>
  <si>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เดือนมิถุนายน 2564    ดังนี้   </t>
  </si>
  <si>
    <t xml:space="preserve">   จังหวัด ชลบุรี                                                                                             </t>
  </si>
  <si>
    <t>จำนวน          22      โรงงาน</t>
  </si>
  <si>
    <t xml:space="preserve">   จังหวัด สมุทรปราการ และกรุงเทพมหานคร                                                                                                      </t>
  </si>
  <si>
    <t>จำนวน          14     โรงงาน</t>
  </si>
  <si>
    <t xml:space="preserve">   จังหวัด  ราชบุรี                                            </t>
  </si>
  <si>
    <t>จำนวนเงินลงทุน              32,471.00    ล้านบาท</t>
  </si>
  <si>
    <t xml:space="preserve">   จังหวัด ปทุมธานี                                                                                           </t>
  </si>
  <si>
    <t>จำนวนเงินลงทุน                 4,174.07    ล้านบาท</t>
  </si>
  <si>
    <t>จำนวนเงินลงทุน                 1,692.98    ล้านบาท</t>
  </si>
  <si>
    <t xml:space="preserve">   จังหวัด ระยอง                                                                                           </t>
  </si>
  <si>
    <t xml:space="preserve">   จังหวัด  สงขลา                                            </t>
  </si>
  <si>
    <t xml:space="preserve">จำนวนคนงาน                      613   คน  </t>
  </si>
  <si>
    <t xml:space="preserve">จำนวนคนงาน                      579   คน  </t>
  </si>
  <si>
    <t xml:space="preserve">   จังหวัด ชลบุรี                                                                       </t>
  </si>
  <si>
    <t xml:space="preserve">จำนวนคนงาน                      549   คน  </t>
  </si>
  <si>
    <t xml:space="preserve">   จังหวัด ปทุมธานี และระยอง                                                                                     </t>
  </si>
  <si>
    <t xml:space="preserve"> จำนวน          28      โรงงาน</t>
  </si>
  <si>
    <t xml:space="preserve"> จำนวน          16      โรงงาน</t>
  </si>
  <si>
    <t xml:space="preserve"> จำนวน          14      โรงงาน</t>
  </si>
  <si>
    <t xml:space="preserve">  ประเภทอุตสาหกรรมลำดับที่  105 โรงงานคัดแยกหรือฝังกลบสิ่งปฏิกูลหรือวัสดุที่ไม่ใช้แล้ว</t>
  </si>
  <si>
    <t xml:space="preserve">จำนวนเงินทุน     33,501.30    ล้านบาท </t>
  </si>
  <si>
    <t xml:space="preserve">   ประเภทอุตสาหกรรมลำดับที่ 88(2) การผลิตพลังงานไฟฟ้าจากพลังงานความร้อน                                                                                                                                   </t>
  </si>
  <si>
    <t xml:space="preserve">จำนวนเงินทุน        3,362.59    ล้านบาท </t>
  </si>
  <si>
    <t xml:space="preserve">   ประเภทอุตสาหกรรมลำดับที่ 81(3) การทำเครื่องมือ เครื่องใช้ หรืออุปกรณ์การแพทย์                                                                                                 </t>
  </si>
  <si>
    <t xml:space="preserve">จำนวนเงินทุน         2,341.59    ล้านบาท 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</si>
  <si>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                                                                                                                 </t>
  </si>
  <si>
    <t>จำนวนคนงาน         1,038   คน</t>
  </si>
  <si>
    <t>จำนวนคนงาน            505   คน</t>
  </si>
  <si>
    <t>จำนวนคนงาน            450   คน</t>
  </si>
  <si>
    <t xml:space="preserve">   ประเภทอุตสาหกรรมลำดับที่ 62 โรงงานผลิต ตบแต่ง ดัดแปลง หรือซ่อมแซม เครื่องเรือนหรือเครื่องตบแต่งภายในอาคาร                                                                                                                 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</si>
  <si>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เดือนมิถุนายน 2564</t>
  </si>
  <si>
    <t xml:space="preserve">   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เดือนมิถุนายน 2564</t>
  </si>
  <si>
    <t>29</t>
  </si>
  <si>
    <t>54</t>
  </si>
  <si>
    <t>56</t>
  </si>
  <si>
    <t>62</t>
  </si>
  <si>
    <t>102</t>
  </si>
  <si>
    <t>เดือนมิถุนายน 2564</t>
  </si>
  <si>
    <t>การทำผลิตภัณฑ์โลหะสำเร็จรูปด้วยวิธีเคลือบ หรือลงรัก (Enamelling japanning or lacquering)</t>
  </si>
  <si>
    <t>การเผาถ่านจากกะลามะพร้าว หรือการบดถ่านหรือแบ่งบรรจุผงถ่าน ที่เผาได้จากกะลามะพร้าว</t>
  </si>
  <si>
    <t>การทำกลูโคส เดกซ์โทรส ฟรักโทส หรือผลิตภัณฑ์อื่นที่คล้ายคลึงกัน</t>
  </si>
  <si>
    <t>การทำแผ่นเส้นใยที่แช่หรือฉาบผิวหน้าด้วยวัสดุซึ่งมิใช่ยาง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</si>
  <si>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</si>
  <si>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การทำ ดัดแปลง หรือซ่อมแซมแบบ (Dies) หรือเครื่องจับ (Jigs) สำหรับใช้กับเครื่องมือ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</si>
  <si>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</si>
  <si>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โรงงานประกอบกิจการเกี่ยวกับอุปกรณ์ไฟฟ้า การทำลวดหรือสายเคเบิลหุ้มฉนวน</t>
  </si>
  <si>
    <t>การทำเครื่องประดับโดยใช้เพชร พลอย ไข่มุก ทองคำ ทองขาว เงิน นาก หรืออัญมณี</t>
  </si>
  <si>
    <t>การขัด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</si>
  <si>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</si>
  <si>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การทำผลิตภัณฑ์จากสิ่งทอเป็นเครื่องใช้ในบ้าน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</si>
  <si>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</si>
  <si>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โรงงานประกอบกิจการเกี่ยวกับการผลิตและหรือจำหน่ายไอน้ำ (Steam Generating)</t>
  </si>
  <si>
    <t>การบด ป่น หรือย่อยส่วนต่าง ๆ ของพืช ซึ่งมิใช่เมล็ดพืชหรือหัวพืช</t>
  </si>
  <si>
    <t>การป่นหรือบดเมล็ดพืชหรือหัวพืช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</si>
  <si>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</si>
  <si>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</si>
  <si>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</si>
  <si>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 xml:space="preserve">โรงงานหมัก ชำแหละ อบ ป่นหรือบด ฟอก ขัดและแต่ง แต่งสำเร็จ อัดให้เป็นลายนูนหรือเคลือบสีหนังสัตว์ </t>
  </si>
  <si>
    <t>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</si>
  <si>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การทำแอสฟัลต์ หรือน้ำมันดิน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</si>
  <si>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เดือนมิถุนายน 2564</t>
  </si>
  <si>
    <t>ผลิตภัณฑ์พลาสติก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</si>
  <si>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เดือนมิถุนายน 2564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</si>
  <si>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เดือนมิถุนายน 2564</t>
  </si>
  <si>
    <t>ตารางที่ 13  สถิติจำนวนโรงงานอุตสาหกรรมที่เลิกประกอบกิจการ  จำแนกเป็นรายจังหวัด  เดือนมิถุนายน 2564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</si>
  <si>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เดือนมิถุนายน 2564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</si>
  <si>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เดือนมิถุนายน  2564</t>
  </si>
  <si>
    <t>รหัสไปรษณีย์</t>
  </si>
  <si>
    <t>3-88(2)-5/64รบ</t>
  </si>
  <si>
    <t>40700328425647</t>
  </si>
  <si>
    <t>บริษัท หินกองเพาเวอร์ จำกัด</t>
  </si>
  <si>
    <t>ผลิตพลังงานไฟฟ้า มีกำลังการผลิตติดตั้งสูงสุด 1,540 เมกะวัตต์</t>
  </si>
  <si>
    <t>06/11/2021</t>
  </si>
  <si>
    <t>หินกอง</t>
  </si>
  <si>
    <t>3-81(3)-7/64ปท</t>
  </si>
  <si>
    <t>10130355525646</t>
  </si>
  <si>
    <t>บริษัท อาซาฮี อินเทค (ไทยแลนด์) จำกัด</t>
  </si>
  <si>
    <t>ผลิตชิ้นส่วนสำหรับอุปกรณ์เครื่องมือแพทย์</t>
  </si>
  <si>
    <t>32501</t>
  </si>
  <si>
    <t>06/29/2021</t>
  </si>
  <si>
    <t>149</t>
  </si>
  <si>
    <t>ติวานนท์</t>
  </si>
  <si>
    <t>บางกะดี</t>
  </si>
  <si>
    <t>เมืองปทุมธานี</t>
  </si>
  <si>
    <t>12000</t>
  </si>
  <si>
    <t>3-52(4)-22/64สข</t>
  </si>
  <si>
    <t>10900321825647</t>
  </si>
  <si>
    <t>บริษัท เมอร์กาโต้ เมดิคัล (ไทยแลนด์) จำกัด</t>
  </si>
  <si>
    <t>ผลิตถุงมือยางทางการแพทย์</t>
  </si>
  <si>
    <t>06/04/2021</t>
  </si>
  <si>
    <t>074584222</t>
  </si>
  <si>
    <t>3-62-3/64รย</t>
  </si>
  <si>
    <t>10210339825641</t>
  </si>
  <si>
    <t>บริษัท นิวแลนด์ เอ็กซ์ดีดี (ประเทศไทย) จำกัด</t>
  </si>
  <si>
    <t>ผลิตกล่อง ตู้จัดเก็บของ เครื่องมือ อุปกรณ์ เช่น กล่องเก็บอุปกรณ์หรือเครื่องมือช่าง รถเข็นสำหรับเชื่อม เตียงซ่อมใต้ท้องรถ รวมถึงเฟอร์นิเจอร์ เช่น เก้าอี้บาร์ โต๊ะพับ ตู้เก็บของ</t>
  </si>
  <si>
    <t>31002</t>
  </si>
  <si>
    <t>06/17/2021</t>
  </si>
  <si>
    <t>501/4</t>
  </si>
  <si>
    <t>มาบยางพร</t>
  </si>
  <si>
    <t>061 4650666</t>
  </si>
  <si>
    <t>3-88(2)-6/64สบ</t>
  </si>
  <si>
    <t>40190342925642</t>
  </si>
  <si>
    <t>บริษัท มิทท คอร์เปเรชั่น จำกัด</t>
  </si>
  <si>
    <t>ผลิตกระแสไฟฟ้าพลังงานความร้อนที่ใช้เชื้อเพลิงแปรรูป (RDF) 9.5 เมกะวัตต์</t>
  </si>
  <si>
    <t>06/18/2021</t>
  </si>
  <si>
    <t>45713</t>
  </si>
  <si>
    <t>หนองไข่น้ำ</t>
  </si>
  <si>
    <t>หนองแค</t>
  </si>
  <si>
    <t>18140</t>
  </si>
  <si>
    <t>3-42(1)-4/64ปท</t>
  </si>
  <si>
    <t>10130351325645</t>
  </si>
  <si>
    <t>บริษัท เซอร์คูล่า เอ็นเนอร์ยี จำกัด</t>
  </si>
  <si>
    <t>ผลิตไบโอดีเซลจากน้ำมันปาล์ม</t>
  </si>
  <si>
    <t>06/25/2021</t>
  </si>
  <si>
    <t>100/7</t>
  </si>
  <si>
    <t>080 9456494</t>
  </si>
  <si>
    <t>ข3-71-10/64รย</t>
  </si>
  <si>
    <t>91220315525646</t>
  </si>
  <si>
    <t>บริษัท แครทโค จำกัด</t>
  </si>
  <si>
    <t>ผลิตเครื่องทำความเย็นน้ำผลไม้และผลิตเครื่องทำกาแฟ</t>
  </si>
  <si>
    <t>06/01/2021</t>
  </si>
  <si>
    <t>169/3</t>
  </si>
  <si>
    <t>จ3-52(4)-24/64สป</t>
  </si>
  <si>
    <t>20110350525641</t>
  </si>
  <si>
    <t>บริษัท แอนนี่ โกลฟส์ (ไทยแลนด์) จำกัด</t>
  </si>
  <si>
    <t>ผลิตถุงมือยางไนไตร และแบ่งบรรจุ</t>
  </si>
  <si>
    <t>06/24/2021</t>
  </si>
  <si>
    <t>331</t>
  </si>
  <si>
    <t>ท้ายบ้าน</t>
  </si>
  <si>
    <t>ข3-40(2)-4/64สป</t>
  </si>
  <si>
    <t>91590319725644</t>
  </si>
  <si>
    <t>บริษัท เลค อินดัสทรี (ไทยแลนด์) จำกัด</t>
  </si>
  <si>
    <t>ผลิต ผลิตภัณฑ์ทำความสะอาด (วัสดุสิ้นเปลือง) เช่น ทิชชูเปียก</t>
  </si>
  <si>
    <t>06/02/2021</t>
  </si>
  <si>
    <t>88/58-61,88/63-65</t>
  </si>
  <si>
    <t>15</t>
  </si>
  <si>
    <t>021307932</t>
  </si>
  <si>
    <t>3-74(2)-2/64ชบ</t>
  </si>
  <si>
    <t>10200350025643</t>
  </si>
  <si>
    <t>บริษัท ฟูห์เรอร์ ไวร์ แอนด์ เคเบิ้ล จำกัด</t>
  </si>
  <si>
    <t>ผลิตสายไฟฟ้าและอุปกรณ์ที่ใช้กับสายไฟฟ้า เช่น บัสบาร์ (ทองแดงแบน) ลวดกลม ลวดแบน ลวดพันกระดาษ ลวดหุ้มพีวีซีและพีอี</t>
  </si>
  <si>
    <t>27320</t>
  </si>
  <si>
    <t>โฉนดที่ดินเลขที่ 2281, 2283, 2284, 22632, 3890 และ 3889</t>
  </si>
  <si>
    <t>บ้านเก่า-พานทอง</t>
  </si>
  <si>
    <t>พานทอง</t>
  </si>
  <si>
    <t>20160</t>
  </si>
  <si>
    <t>038-452906-8</t>
  </si>
  <si>
    <t>3-106-34/64สบ</t>
  </si>
  <si>
    <t>10190325625645</t>
  </si>
  <si>
    <t>โรงงานผลิตเชื้อเพลิงแข็งและ RDF</t>
  </si>
  <si>
    <t>ผลิตเชื้อเพลิงแข็งและ RDF</t>
  </si>
  <si>
    <t>06/08/2021</t>
  </si>
  <si>
    <t>โฉนดที่ดินเลขที่ 27540</t>
  </si>
  <si>
    <t>พระพุทธบาท</t>
  </si>
  <si>
    <t>18120</t>
  </si>
  <si>
    <t>3-81(3)-6/64อย</t>
  </si>
  <si>
    <t>10140347125645</t>
  </si>
  <si>
    <t>บริษัท อีเอ็นซี เมดิคอล กรุ๊ป (ประเทศไทย) จำกัด</t>
  </si>
  <si>
    <t>ผลิตผลิตภัณฑ์ทางการแพทย์และชุดเครื่องมือที่ใช้ในห้องปฏิบัติการ เช่น เสื้อกาวน์ผ่าตัดแบบใช้แล้วทิ้ง ผ้าคลุมสำหรับผ่าตัดแบบใช้แล้วทิ้ง แผ่นรองซับแบบใช้แล้วทิ้ง</t>
  </si>
  <si>
    <t>06/23/2021</t>
  </si>
  <si>
    <t>โฉนดที่ดินเลขที่ 34042</t>
  </si>
  <si>
    <t>บ้านช้าง</t>
  </si>
  <si>
    <t>จ3-2(1)-8/64ชม</t>
  </si>
  <si>
    <t>20500324325641</t>
  </si>
  <si>
    <t>สหกรณ์การเกษตรแม่แจ่ม จำกัด</t>
  </si>
  <si>
    <t>แปรรูปผลผลิตข้าวโพดเลี้ยงสัตว์ อบลดความชื้น</t>
  </si>
  <si>
    <t>ช่างเคิ่ง</t>
  </si>
  <si>
    <t>แม่แจ่ม</t>
  </si>
  <si>
    <t>50270</t>
  </si>
  <si>
    <t>053 485012</t>
  </si>
  <si>
    <t>3-101-2/64ปจ</t>
  </si>
  <si>
    <t>10250316325645</t>
  </si>
  <si>
    <t>บริษัท 304 อินดัสเตรียล ปาร์ค จำกัด</t>
  </si>
  <si>
    <t>โรงงานบำบัดน้ำเสียรวมเบื้องต้น ปริมาณ 2,400 ลูกบาศก์เมตรต่อวัน</t>
  </si>
  <si>
    <t>โฉนดที่ดินเลขที่ 6401</t>
  </si>
  <si>
    <t>3-88(1)-9/64สบ</t>
  </si>
  <si>
    <t>40190328725644</t>
  </si>
  <si>
    <t>บริษัท เอสซีจี ซิเมนต์ จำกัด</t>
  </si>
  <si>
    <t>ผลิตพลังงานไฟฟ้าจากเซลล์แสงอาทิตย์ ชนิดติดตั้งบนพื้นดิน กำลังการผลิต 9.99 เมกะวัตต์</t>
  </si>
  <si>
    <t xml:space="preserve">โฉนดที่ดิน เลขที่ 3909, 3910, 27679, 27680, 27681, 27682, 27683, 27684, 27685, 27686, น.ส.3 เลขที่ 81, </t>
  </si>
  <si>
    <t>3,4,5</t>
  </si>
  <si>
    <t>บ้านป่า</t>
  </si>
  <si>
    <t>18110</t>
  </si>
  <si>
    <t>3-57(3)-3/64รบ</t>
  </si>
  <si>
    <t>10700326225649</t>
  </si>
  <si>
    <t>บริษัท ควิก โคท โปรดักส์ จำกัด</t>
  </si>
  <si>
    <t>การผสมปูนซีเมนต์สำเร็จรูป</t>
  </si>
  <si>
    <t>23952</t>
  </si>
  <si>
    <t>06/09/2021</t>
  </si>
  <si>
    <t>จ3-70-2/64ชบ</t>
  </si>
  <si>
    <t>20200349825648</t>
  </si>
  <si>
    <t>บริษัท ไทย เมน เทต จำกัด</t>
  </si>
  <si>
    <t>ผลิตชิ้นส่วนอุปกรณ์เครื่องใช้ไฟฟ้า และอิเล็กทรอนิกส์ เช่น ยางรองขาเครื่องซักผ้า ชิ้นส่วนถังเครื่องซักผ้า ฯลฯ</t>
  </si>
  <si>
    <t>28160</t>
  </si>
  <si>
    <t>โฉนดที่ดินเลขที่ 75251, 75279, 75280, 75289</t>
  </si>
  <si>
    <t>บึง</t>
  </si>
  <si>
    <t>033-045889</t>
  </si>
  <si>
    <t>3-52(4)-23/64สฎ</t>
  </si>
  <si>
    <t>10840339525641</t>
  </si>
  <si>
    <t>บริษัท แฮปปี้ แคร์ โกลฟ จำกัด</t>
  </si>
  <si>
    <t>ผลิตภัณฑ์ถุงมือยาง</t>
  </si>
  <si>
    <t>สุราษฎร์-ตะกั่วป่า</t>
  </si>
  <si>
    <t>บางเดือน</t>
  </si>
  <si>
    <t>3-98-5/64ฉช</t>
  </si>
  <si>
    <t>10240333325645</t>
  </si>
  <si>
    <t>บริษัท ท.พัฒนรักข์ จำกัด</t>
  </si>
  <si>
    <t>ซักรีด ซักแห้ง ซักฟอก รีด เช่น ผ้า สิ่งทอ เครื่องหนัง เครื่องนุ่งห่ม รองเท้าพรม หรือขนสัตว์</t>
  </si>
  <si>
    <t>06/16/2021</t>
  </si>
  <si>
    <t>โฉนดที่ดินเลขที่ 2693</t>
  </si>
  <si>
    <t>จ3-64(12)-14/64สป</t>
  </si>
  <si>
    <t>20110356325640</t>
  </si>
  <si>
    <t>บริษัท ทรี คลาสสิค อินเตอร์เนชั่นแนล จำกัด</t>
  </si>
  <si>
    <t>ผลิตของใช้จากโลหะ เช่น โครง,ขาตั้งต้นคริสมาส ต้นไม้เทียม ฯลฯ</t>
  </si>
  <si>
    <t>06/30/2021</t>
  </si>
  <si>
    <t>023122392</t>
  </si>
  <si>
    <t>3-88(1)-10/64สป</t>
  </si>
  <si>
    <t>40110328825640</t>
  </si>
  <si>
    <t>บริษัท อิมแพคท์ โซล่าร์ กรุ๊ป (ประเทศไทย) จำกัด</t>
  </si>
  <si>
    <t>ผลิตพลังงานไฟฟ้าจากพลังงานแสงอาทิตย์</t>
  </si>
  <si>
    <t>โฉนดที่ดิน เลขที่ 2449, 2579, 6434, 19366, 5930</t>
  </si>
  <si>
    <t>บางนา-ตราด กิโลเมตรที่ 22</t>
  </si>
  <si>
    <t>จ3-65-2/64ชบ</t>
  </si>
  <si>
    <t>20200334925643</t>
  </si>
  <si>
    <t>บริษัท บีคอน ออฟชอร์ จำกัด</t>
  </si>
  <si>
    <t>โรงงานซ่อมแซมอุปกรณ์หรือชิ้นส่วนสำหรับใช้กับเครื่องอิเล็กทรอนิกส์และเครื่องยนต์ เช่น หุ่นยนต์และอุปกรณ์เครื่องมือที่ใช้ในอุตสาหกรรมนอกชายฝั่งที่เกี่ยวกับพาณิชย์นาวี</t>
  </si>
  <si>
    <t>28110</t>
  </si>
  <si>
    <t>121/46</t>
  </si>
  <si>
    <t>พลูตาหลวง</t>
  </si>
  <si>
    <t>038-348080</t>
  </si>
  <si>
    <t>3-50(4)-47/64ชร</t>
  </si>
  <si>
    <t>10570345625644</t>
  </si>
  <si>
    <t>บริษัท พีซีเอ็น คอร์ป จำกัด (มหาชน)</t>
  </si>
  <si>
    <t>06/22/2021</t>
  </si>
  <si>
    <t>ฉ48128</t>
  </si>
  <si>
    <t>หงาว</t>
  </si>
  <si>
    <t>เทิง</t>
  </si>
  <si>
    <t>57160</t>
  </si>
  <si>
    <t>จ3-52(4)-21/64ชบ</t>
  </si>
  <si>
    <t>20200321525646</t>
  </si>
  <si>
    <t>บริษัท โกลเด้นโกลฟ 2021 จำกัด</t>
  </si>
  <si>
    <t>ทำผลิตภัณฑ์จากยาง ยางธรรมชาติหรือยางสังเคราะห์ เช่น ถุงมือยาง ถุงมือยางทางการแพทย์</t>
  </si>
  <si>
    <t>โฉนดที่ดินเลขที่ 38110</t>
  </si>
  <si>
    <t>หนองไผ่แก้ว</t>
  </si>
  <si>
    <t>จ3-9(1)-7/64นว</t>
  </si>
  <si>
    <t>20600352825643</t>
  </si>
  <si>
    <t>บริษัท กล้า-แกร่ง จำกัด</t>
  </si>
  <si>
    <t>สีข้าว กำลังสีสูงสุดของร้านสีข้าว 60 เกวียน/วัน</t>
  </si>
  <si>
    <t>10611</t>
  </si>
  <si>
    <t>06/28/2021</t>
  </si>
  <si>
    <t>โฉนดที่ดินเลขที่ 5564</t>
  </si>
  <si>
    <t>จ3-9(1)-8/64นว</t>
  </si>
  <si>
    <t>20600352925641</t>
  </si>
  <si>
    <t>ขัดข้าว และปรับปรุงคุณภาพข้าวสาร</t>
  </si>
  <si>
    <t>จ3-71-11/64สป</t>
  </si>
  <si>
    <t>20110326025643</t>
  </si>
  <si>
    <t>บริษัท เด่นชัยการเคหะ และที่ดิน จำกัด</t>
  </si>
  <si>
    <t>ผลิต ประกอบ ซ่อมแซมแผงโซล่าเซลล์ และทำชิ้นส่วนโลหะ เช่น กรอบแผงโซล่าเซลล์</t>
  </si>
  <si>
    <t>209/9</t>
  </si>
  <si>
    <t>แพรกษาใหม่</t>
  </si>
  <si>
    <t>จ3-64(13)-22/64สป</t>
  </si>
  <si>
    <t>20110331125644</t>
  </si>
  <si>
    <t>บริษัท เคสเซล (ประเทศไทย) จำกัด</t>
  </si>
  <si>
    <t>ประกอบผลิตภัณฑ์ท่อพลาสติกไลน์นิ่งในท่อโลหะข้อต่อพลาสติกไลน์นิ่งในข้อต่อโลหะและถังพลาสติกไลน์นิ่งในถังโลหะ</t>
  </si>
  <si>
    <t>06/15/2021</t>
  </si>
  <si>
    <t>128/240</t>
  </si>
  <si>
    <t>ไทยประกัน 1/4</t>
  </si>
  <si>
    <t>เทพารักษ์ (กม.21)</t>
  </si>
  <si>
    <t>027064414</t>
  </si>
  <si>
    <t>จ3-8(1)-9/64ชบ</t>
  </si>
  <si>
    <t>20200328125648</t>
  </si>
  <si>
    <t>บริษัท เอส.ดับบลิว.ฟู้ดเทค จำกัด</t>
  </si>
  <si>
    <t>ผลิตอาหารสำเร็จรูป</t>
  </si>
  <si>
    <t>038-462450</t>
  </si>
  <si>
    <t>จ3-11(6)-2/64สพ</t>
  </si>
  <si>
    <t>20720347225640</t>
  </si>
  <si>
    <t>บริษัท เฮลท์อินโนเทค จำกัด</t>
  </si>
  <si>
    <t>10722</t>
  </si>
  <si>
    <t>109</t>
  </si>
  <si>
    <t>หนองมะค่าโมง</t>
  </si>
  <si>
    <t>ด่านช้าง</t>
  </si>
  <si>
    <t>72180</t>
  </si>
  <si>
    <t>035-418103-7</t>
  </si>
  <si>
    <t>จ3-4(1)-7/64นฐ</t>
  </si>
  <si>
    <t>20730316225646</t>
  </si>
  <si>
    <t>โรงฆ่าสัตว์ นายอุดมพงษ์ เซ็นบัว</t>
  </si>
  <si>
    <t>ฆ่าชำแหละสุกร</t>
  </si>
  <si>
    <t>10111</t>
  </si>
  <si>
    <t>111/1</t>
  </si>
  <si>
    <t>มาบแค</t>
  </si>
  <si>
    <t>3-53(1)-27/64นฐ</t>
  </si>
  <si>
    <t>10730327825642</t>
  </si>
  <si>
    <t>บริษัท เอส.เอ.เอส.อินเตอร์พลาสติก จำกัด</t>
  </si>
  <si>
    <t>ผลิตผลิตภัณฑ์จากพลาสติก เช่น ชิ้นส่วนพลาสติกสำหรับเครื่องมือเครื่องใช้ทุกชนิด ชิ้นส่วนพลาสติกสำหรับใช้ประกอบอุปกรณ์ หรือเครื่องใช้ไฟฟ้า และผลิตภัณฑ์อื่นๆ</t>
  </si>
  <si>
    <t>06/10/2021</t>
  </si>
  <si>
    <t>โฉนดเลขที่ 1030</t>
  </si>
  <si>
    <t>บางช้าง</t>
  </si>
  <si>
    <t>3-55-1/64สค</t>
  </si>
  <si>
    <t>10740355325647</t>
  </si>
  <si>
    <t>บริษัท เคลย์เทค 2021 จำกัด</t>
  </si>
  <si>
    <t>ผลิตและจำหน่ายดินในอุตสาหกรรมเซรามิก</t>
  </si>
  <si>
    <t>23939</t>
  </si>
  <si>
    <t>78/4</t>
  </si>
  <si>
    <t>ต้นสน</t>
  </si>
  <si>
    <t>3-53(1)-26/64ชบ</t>
  </si>
  <si>
    <t>10200321925640</t>
  </si>
  <si>
    <t>บริษัท เค็น ยูไนเต็ด (ประเทศไทย) จำกัด</t>
  </si>
  <si>
    <t>ทำเม็ดพลาสติกจากพลาสติกที่ใช้แล้ว ทำผลิตภัณฑ์จากพลาสติก และบดหรือย่อยพลาสติก</t>
  </si>
  <si>
    <t>356</t>
  </si>
  <si>
    <t>ธาตุทอง</t>
  </si>
  <si>
    <t>บ่อทอง</t>
  </si>
  <si>
    <t>20270</t>
  </si>
  <si>
    <t>จ3-84(1)-3/64ลพ</t>
  </si>
  <si>
    <t>20510344725647</t>
  </si>
  <si>
    <t>บริษัท เนปจูน คอนเซ็บท์ จำกัด</t>
  </si>
  <si>
    <t>ผลิตเครื่องประดับที่ทำด้วยเงิน ทองเหลือง นาค ทองขาว ทองคำ</t>
  </si>
  <si>
    <t>32111</t>
  </si>
  <si>
    <t>103</t>
  </si>
  <si>
    <t>ป่าสัก</t>
  </si>
  <si>
    <t>053-090192-3</t>
  </si>
  <si>
    <t>จ3-84(1)-4/64ลพ</t>
  </si>
  <si>
    <t>20510345025641</t>
  </si>
  <si>
    <t>06/21/2021</t>
  </si>
  <si>
    <t>3-50(4)-44/64สค</t>
  </si>
  <si>
    <t>10740316425643</t>
  </si>
  <si>
    <t>บริษัท ช.ทวีก่อสร้าง จำกัด</t>
  </si>
  <si>
    <t>โรงงานผลิตแอสฟัลท์ติกคอนกรีต</t>
  </si>
  <si>
    <t>โฉนดที่ดินเลขที่ 135719</t>
  </si>
  <si>
    <t>จ3-8(1)-10/64ปท</t>
  </si>
  <si>
    <t>20130333125640</t>
  </si>
  <si>
    <t>บริษัท เคแอลวายดับบลิว กรุ๊ป จำกัด</t>
  </si>
  <si>
    <t>การผลิตสาหร่ายแปรรูป</t>
  </si>
  <si>
    <t>โฉนดที่ดินเลขที่ 25028</t>
  </si>
  <si>
    <t>คูบางหลวง</t>
  </si>
  <si>
    <t>ลาดหลุมแก้ว</t>
  </si>
  <si>
    <t>12140</t>
  </si>
  <si>
    <t>จ3-41(2)-3/64ปท</t>
  </si>
  <si>
    <t>20130345325642</t>
  </si>
  <si>
    <t>บริษัท สปีด มิลด์ เทคโนโลยี จำกัด</t>
  </si>
  <si>
    <t>ผลิตเพื่อจำหน่ายแม่พิมพ์ และ ชิ้นส่วนแม่พิมพ์</t>
  </si>
  <si>
    <t>28230</t>
  </si>
  <si>
    <t>118/49</t>
  </si>
  <si>
    <t>อ2-8(1)-22/64ปท</t>
  </si>
  <si>
    <t>60130319425643</t>
  </si>
  <si>
    <t>บริษัท หมอเฉิน จำกัด</t>
  </si>
  <si>
    <t>-การทำอาหารหรือเครื่องดื่มจากผัก พืช หรือผลไม้ และบรรจุในภาชนะที่ผนึกและอากาศเข้าไม่ได้_x000D_
-การคั่ว บด หรือป่นกาแฟ หรือการทำกาแฟผง_x000D_
-การทำเครื่องสำอาง หรือสิ่งปรุงแต่งร่างกาย</t>
  </si>
  <si>
    <t>ลาดสวาย</t>
  </si>
  <si>
    <t>จ3-95(1)-31/64ลย</t>
  </si>
  <si>
    <t>20420346025642</t>
  </si>
  <si>
    <t>บริษัท ร่วมใจเจริญยนต์ (2521) จำกัด</t>
  </si>
  <si>
    <t>ซ่อมแซมรถยนต์ รถพ่วง จักรยานสามล้อ จักรยานสองล้อ หรือชิ้นส่วน ส่วนประกอบต่างๆ</t>
  </si>
  <si>
    <t>7/7-8</t>
  </si>
  <si>
    <t>กุดป่อง</t>
  </si>
  <si>
    <t>เมืองเลย</t>
  </si>
  <si>
    <t>42000</t>
  </si>
  <si>
    <t>0883405599</t>
  </si>
  <si>
    <t>จ3-34(1)-13/64นธ</t>
  </si>
  <si>
    <t>20960323125642</t>
  </si>
  <si>
    <t>โรงเลื่อยจักรนราทองซอว์มิลล์</t>
  </si>
  <si>
    <t>แปรรูปไม้โดยใช้เครื่องจักร (โรงเลื่อยจักร)</t>
  </si>
  <si>
    <t>06/07/2021</t>
  </si>
  <si>
    <t>โฉนดที่ดินเลขที่ 53495 เลขที่ดิน  14</t>
  </si>
  <si>
    <t>กะลุวอ</t>
  </si>
  <si>
    <t>เมืองนราธิวาส</t>
  </si>
  <si>
    <t>96000</t>
  </si>
  <si>
    <t>3-14-38/64ปจ</t>
  </si>
  <si>
    <t>10250315425644</t>
  </si>
  <si>
    <t>บริษัท วินเนอร์ไอซ์ จำกัด</t>
  </si>
  <si>
    <t>ผลิตน้ำแข็งก้อน</t>
  </si>
  <si>
    <t>โฉนดที่ดินเลขที่ 3450 และ 57965</t>
  </si>
  <si>
    <t>3-50(4)-48/64กบ</t>
  </si>
  <si>
    <t>10810346325640</t>
  </si>
  <si>
    <t>บริษัท สุราษฎร์สุขสันต์ จำกัด</t>
  </si>
  <si>
    <t>โฉนดที่ดินเลขที่ 20679 เลขที่ดิน 31</t>
  </si>
  <si>
    <t>บ้านกลาง</t>
  </si>
  <si>
    <t>อ่าวลึก</t>
  </si>
  <si>
    <t>81110</t>
  </si>
  <si>
    <t>จ3-90-9/64รย</t>
  </si>
  <si>
    <t>20210323825647</t>
  </si>
  <si>
    <t>บริษัท จัดการและพัฒนาทรัพยากรน้ำภาคตะวันออก จำกัด (มหาชน)</t>
  </si>
  <si>
    <t>จัดหาน้ำ ทำให้บริสุทธิ์ จำหน่ายน้ำไปยังพื้นที่โครงการเขตนวัตกรรมระเบียงเศรษฐกิจพิเศษภาคตะวันออก (EECi)</t>
  </si>
  <si>
    <t>โฉนดที่ดินลขที่ 1046</t>
  </si>
  <si>
    <t>ทางหลวงหมายเลข 344</t>
  </si>
  <si>
    <t>ป่ายุบใน</t>
  </si>
  <si>
    <t>วังจันทร์</t>
  </si>
  <si>
    <t>21210</t>
  </si>
  <si>
    <t>จ3-53(4)-16/64สค</t>
  </si>
  <si>
    <t>20740346225649</t>
  </si>
  <si>
    <t>บริษัท จี๋ลี่ซัน พลาสติก รีไซเคิล 2018 จำกัด</t>
  </si>
  <si>
    <t>การทอพลาสติก เช่น ตาข่ายกรองแสง กระสอบ</t>
  </si>
  <si>
    <t>ตามโฉนด 75624</t>
  </si>
  <si>
    <t>จ3-58(1)-128/64รบ</t>
  </si>
  <si>
    <t>20700333225648</t>
  </si>
  <si>
    <t>บริษัท อึ้งทงกี่ จำกัด</t>
  </si>
  <si>
    <t>ผลิตคอนกรีตผสมเสร็จ และผลิตภัณฑ์คอนกรีต</t>
  </si>
  <si>
    <t>โฉนดที่ดินเลขที่ 25378</t>
  </si>
  <si>
    <t>อ่างหิน</t>
  </si>
  <si>
    <t>ปากท่อ</t>
  </si>
  <si>
    <t>70140</t>
  </si>
  <si>
    <t>3-106-37/64ชบ</t>
  </si>
  <si>
    <t>10200339625646</t>
  </si>
  <si>
    <t>บริษัท ทวีปัญญาเจริญ จำกัด</t>
  </si>
  <si>
    <t>ทำเชื้อเพลิงทดแทนจากน้ำมันหล่อลื่นและตัวทำละลายใช้แล้ว ทำเชื้อเพลิงผสม (Solid blending) รีไซเคิลกรดหรือด่างที่ใช้แล้ว คัดแยกวัสดุที่ไม่ใช้แล้วที่ไม่เป็นของเสียอันตราย</t>
  </si>
  <si>
    <t>215/25</t>
  </si>
  <si>
    <t>จ3-47(1)-4/64นม</t>
  </si>
  <si>
    <t>20300340025642</t>
  </si>
  <si>
    <t>บริษัท เค.ซี.เคมีเทค จำกัด</t>
  </si>
  <si>
    <t>ผลิตน้ำยาทำความสะอาด เช่น น้ำยาล้างจาน น้ำยาซักผ้า น้ำยาถูพื้น สบู่เหลวล้างมือ</t>
  </si>
  <si>
    <t>20231</t>
  </si>
  <si>
    <t>311</t>
  </si>
  <si>
    <t>ขามทะเลสอ</t>
  </si>
  <si>
    <t>30280</t>
  </si>
  <si>
    <t>ข3-54-1/64สบ</t>
  </si>
  <si>
    <t>91040349725644</t>
  </si>
  <si>
    <t>บริษัท สยามไฟเบอร์กลาส จำกัด</t>
  </si>
  <si>
    <t>กระเบื้องโปร่งแสง</t>
  </si>
  <si>
    <t>23101</t>
  </si>
  <si>
    <t>41</t>
  </si>
  <si>
    <t>หนองปลากระดี่</t>
  </si>
  <si>
    <t>หนองปลิง</t>
  </si>
  <si>
    <t>036-373441-4</t>
  </si>
  <si>
    <t>จ3-52(4)-20/64บก</t>
  </si>
  <si>
    <t>20380316025644</t>
  </si>
  <si>
    <t>นางสาวปุญญาพร ภูร์ชัยแสง</t>
  </si>
  <si>
    <t>ทำผลิตภัณฑ์จากยางพารา</t>
  </si>
  <si>
    <t>โฉนดที่ดินเลขที่ 2472,2476</t>
  </si>
  <si>
    <t>ท่ากกแดง</t>
  </si>
  <si>
    <t>เซกา</t>
  </si>
  <si>
    <t>38150</t>
  </si>
  <si>
    <t>093-4142226</t>
  </si>
  <si>
    <t>ข3-29-1/64สป</t>
  </si>
  <si>
    <t>91620350425646</t>
  </si>
  <si>
    <t>บริษัท เหลียนเป่า จำกัด</t>
  </si>
  <si>
    <t>ฟอกหนังสัตว์</t>
  </si>
  <si>
    <t>15110</t>
  </si>
  <si>
    <t>โฉนดที่ดินเลขที่ 44378</t>
  </si>
  <si>
    <t>020487890</t>
  </si>
  <si>
    <t>จ3-67(7)-5/64ชบ</t>
  </si>
  <si>
    <t>20200343725646</t>
  </si>
  <si>
    <t>บริษัท ไธร์ฟ พรีซีชั่น อินดัสตรี จำกัด</t>
  </si>
  <si>
    <t>ผลิตแม่พิมพ์ (DIES) และซ่อมแซมแม่พิมพ์ ผลิตชิ้นส่วนแม่พิมพ์ และชิ้นส่วนปั๊มขึ้นรูป</t>
  </si>
  <si>
    <t>28229</t>
  </si>
  <si>
    <t>16/6</t>
  </si>
  <si>
    <t>จ2-2(9)-18/64นว</t>
  </si>
  <si>
    <t>20600319025642</t>
  </si>
  <si>
    <t>บริษัท กนกไรซ์ อินเตอร์เทรด จำกัด</t>
  </si>
  <si>
    <t>คัด หรือแยกขนาด หรือปรับปรุงคุณภาพข้าวสาร</t>
  </si>
  <si>
    <t>จ3-58(1)-124/64สบ</t>
  </si>
  <si>
    <t>20190326925646</t>
  </si>
  <si>
    <t>หน่วยผลิตคอนกรีตสระบุรี 1 (โรงปูนทีพีไอ)</t>
  </si>
  <si>
    <t>โฉนดที่ดินเลขที่ 38247,38248,38249,38250,38251,38252,38253,38254</t>
  </si>
  <si>
    <t>จ3-50(4)-46/64กจ</t>
  </si>
  <si>
    <t>20710327625646</t>
  </si>
  <si>
    <t>บริษัท ขุนทอง แอสฟัลท์ จำกัด</t>
  </si>
  <si>
    <t>โฉนดที่ดินเลขที่ 8665,8666 และ 8697</t>
  </si>
  <si>
    <t>จ3-77(2)-9/64สค</t>
  </si>
  <si>
    <t>20740316525648</t>
  </si>
  <si>
    <t>บริษัท เอดีพี ออโต้ จำกัด</t>
  </si>
  <si>
    <t>ผลิตชิ้นส่วนอะไหล่รถยนต์ จากพลาสติกหรือไฟเบอร์</t>
  </si>
  <si>
    <t>9/11</t>
  </si>
  <si>
    <t>พันท้ายนรสิงห์</t>
  </si>
  <si>
    <t>จ3-64(13)-25/64ฉช</t>
  </si>
  <si>
    <t>20240355725647</t>
  </si>
  <si>
    <t>บริษัท จ สกุลช่าง จำกัด</t>
  </si>
  <si>
    <t>038-088-316-7</t>
  </si>
  <si>
    <t>จ3-50(4)-52/64ชม</t>
  </si>
  <si>
    <t>20500354725645</t>
  </si>
  <si>
    <t>บริษัท ภาคเหนือวัสดุก่อสร้าง จำกัด (แอสฟัลท์ติกคอนกรีต สาขาดอยเต่า)</t>
  </si>
  <si>
    <t>โฉนดที่ดินเลขที่ 6736 เลขที่ดิน 357</t>
  </si>
  <si>
    <t>บ้านแอ่น</t>
  </si>
  <si>
    <t>ดอยเต่า</t>
  </si>
  <si>
    <t>50260</t>
  </si>
  <si>
    <t>จ3-4(3)-4/64นฐ</t>
  </si>
  <si>
    <t>20730352725640</t>
  </si>
  <si>
    <t>บริษัท ไอ.ซี.เอ็ม.อินดัสทรี่ จำกัด</t>
  </si>
  <si>
    <t>ผลิตอาหารสำเร็จรูปจากเนื้อสัตว์ เช่น หมูหยอง,ไก่หยอง,หมูฝอย</t>
  </si>
  <si>
    <t>95.95/1</t>
  </si>
  <si>
    <t>จ3-50(4)-50/64นว</t>
  </si>
  <si>
    <t>20600351625648</t>
  </si>
  <si>
    <t>ห้างหุ้นส่วนจำกัด ช. ไทยเศรษฐ์</t>
  </si>
  <si>
    <t>ทำแอสฟัลต์ผสมหินเพื่อใช้ทำถนน หรือแอสฟัลต์คอนกรีต</t>
  </si>
  <si>
    <t>โฉนดที่ดินเลขที่ 47778 เลขที่ดิน 166</t>
  </si>
  <si>
    <t>เนินมะกอก</t>
  </si>
  <si>
    <t>พยุหะคีรี</t>
  </si>
  <si>
    <t>60130</t>
  </si>
  <si>
    <t>จ3-50(4)-51/64นว</t>
  </si>
  <si>
    <t>20600351925642</t>
  </si>
  <si>
    <t>ห้างหุ้นส่วนจำกัด นครสวรรค์ รีไซกลิ้ง</t>
  </si>
  <si>
    <t>โฉนดที่ดินเลขที่ 31306 เลขที่ดิน 98</t>
  </si>
  <si>
    <t>จ3-92-6/64สค</t>
  </si>
  <si>
    <t>20740324625646</t>
  </si>
  <si>
    <t>บริษัท สยามวารี ห้องเย็น จำกัด</t>
  </si>
  <si>
    <t>52101</t>
  </si>
  <si>
    <t>24/5</t>
  </si>
  <si>
    <t>บางหญ้าแพรก</t>
  </si>
  <si>
    <t>3-106-28/64รบ</t>
  </si>
  <si>
    <t>10700321325642</t>
  </si>
  <si>
    <t>บริษัท แก้วกรุงไทย จำกัด</t>
  </si>
  <si>
    <t>บดย่อยเศษแก้วและขวดแก้ว</t>
  </si>
  <si>
    <t>โฉนดที่ดินเลขที่ 23224,21966,21967,21968,52031 และ 19899</t>
  </si>
  <si>
    <t>เกาะพลับพลา</t>
  </si>
  <si>
    <t>06-3206-8204</t>
  </si>
  <si>
    <t>3-105-54/64ชบ</t>
  </si>
  <si>
    <t>10200323625644</t>
  </si>
  <si>
    <t>บริษัท แอ๊บโซลูท เพาเวอร์ เวิลด์ จำกัด</t>
  </si>
  <si>
    <t>ชลประทาน</t>
  </si>
  <si>
    <t>ท่าบุญมี</t>
  </si>
  <si>
    <t>เกาะจันทร์</t>
  </si>
  <si>
    <t>20240</t>
  </si>
  <si>
    <t>จ3-50(4)-49/64นว</t>
  </si>
  <si>
    <t>20600351525640</t>
  </si>
  <si>
    <t>บริษัท ท่าซุงสยามคอนสตรัคชั่น จำกัด</t>
  </si>
  <si>
    <t>จ3-53(4)-14/64นบ</t>
  </si>
  <si>
    <t>20120325525642</t>
  </si>
  <si>
    <t>บริษัท แอล ดี พลาสแพค จำกัด</t>
  </si>
  <si>
    <t>ผลิตบรรจุภัณฑ์จากการอัดแผ่นพลาสติก</t>
  </si>
  <si>
    <t>17/3</t>
  </si>
  <si>
    <t>บางแม่นาง</t>
  </si>
  <si>
    <t>บางใหญ่</t>
  </si>
  <si>
    <t>11140</t>
  </si>
  <si>
    <t>จ3-58(1)-118/64ปน</t>
  </si>
  <si>
    <t>20940320325643</t>
  </si>
  <si>
    <t>ห้างหุ้นส่วนจำกัด รุสลันโยธา</t>
  </si>
  <si>
    <t>โฉนดที่ดินเลขที่ 41216 เลขที่ดิน 2</t>
  </si>
  <si>
    <t>ควน</t>
  </si>
  <si>
    <t>ปะนาเระ</t>
  </si>
  <si>
    <t>94190</t>
  </si>
  <si>
    <t>จ3-50(1)-1/64อท</t>
  </si>
  <si>
    <t>20150354825647</t>
  </si>
  <si>
    <t>ห้างหุ้นส่วนจำกัด ส.ศิริพงษ์</t>
  </si>
  <si>
    <t>โรงงานผลิตแอสพัสท์ติกคอนกรีต</t>
  </si>
  <si>
    <t>ตามโฉนดทีดิน</t>
  </si>
  <si>
    <t>ชัยฤทธิ์</t>
  </si>
  <si>
    <t>ไชโย</t>
  </si>
  <si>
    <t>14140</t>
  </si>
  <si>
    <t>จ3-50(4)-53/64พย</t>
  </si>
  <si>
    <t>20560356125640</t>
  </si>
  <si>
    <t>ห้างหุ้นส่วนจำกัด รัตนนุพัชร</t>
  </si>
  <si>
    <t>แม่นาเรือ</t>
  </si>
  <si>
    <t>เมืองพะเยา</t>
  </si>
  <si>
    <t>56000</t>
  </si>
  <si>
    <t>054-420100</t>
  </si>
  <si>
    <t>จ3-63(2)-9/64ชบ</t>
  </si>
  <si>
    <t>20200356525644</t>
  </si>
  <si>
    <t>บริษัท จิราวุฒิ คอนสตรั๊คชั่น จำกัด</t>
  </si>
  <si>
    <t>ผลิตชิ้นส่วนประกอบสำหรับก่อสร้างอาคาร เช่น โครงสร้างหลังคา</t>
  </si>
  <si>
    <t>25111</t>
  </si>
  <si>
    <t>29/3</t>
  </si>
  <si>
    <t>สระสี่เหลี่ยม</t>
  </si>
  <si>
    <t>038-472357-8</t>
  </si>
  <si>
    <t>จ3-64(13)-23/64ชบ</t>
  </si>
  <si>
    <t>20200351425642</t>
  </si>
  <si>
    <t>บริษัท นวกาญจย์โลหะชลบุรี จำกัด</t>
  </si>
  <si>
    <t>กลึง ไส เจียน เชื่อมโลหะทั่วไป</t>
  </si>
  <si>
    <t>โฉนดที่ดินเลขที่ 227030</t>
  </si>
  <si>
    <t>หนองไม้แดง</t>
  </si>
  <si>
    <t>038-793737</t>
  </si>
  <si>
    <t>จ3-10(2)-2/64สค</t>
  </si>
  <si>
    <t>20740325225644</t>
  </si>
  <si>
    <t>นายสหมิตร ศิลปวิธานกูร</t>
  </si>
  <si>
    <t>ผลิตขนมอบแห้ง ข้าวเกรียบ และถั่วอบกรอบ</t>
  </si>
  <si>
    <t>10712</t>
  </si>
  <si>
    <t>187</t>
  </si>
  <si>
    <t>ท่าไม้</t>
  </si>
  <si>
    <t>จ3-23(1)-1/64นฐ</t>
  </si>
  <si>
    <t>20730343825640</t>
  </si>
  <si>
    <t>นายธนกร ธนจรูญรัตน์</t>
  </si>
  <si>
    <t>ผลิตฟูกที่นอน</t>
  </si>
  <si>
    <t>13921</t>
  </si>
  <si>
    <t>กระทุ่มล้ม 11</t>
  </si>
  <si>
    <t>พุทธมณฑลสาย 4</t>
  </si>
  <si>
    <t>ไร่ขิง</t>
  </si>
  <si>
    <t>73210</t>
  </si>
  <si>
    <t>จ3-92-7/64ภก</t>
  </si>
  <si>
    <t>20830328625641</t>
  </si>
  <si>
    <t>บริษัท เอสซีฟู้ดส์ (ประเทศไทย) จำกัด</t>
  </si>
  <si>
    <t>ห้องเย็น</t>
  </si>
  <si>
    <t>185/18</t>
  </si>
  <si>
    <t>ศรีสุนทร</t>
  </si>
  <si>
    <t>ถลาง</t>
  </si>
  <si>
    <t>83110</t>
  </si>
  <si>
    <t>089736321</t>
  </si>
  <si>
    <t>จ3-50(4)-45/64บก</t>
  </si>
  <si>
    <t>20380324125642</t>
  </si>
  <si>
    <t>บริษัท พระนครศรีอยุธยาพาณิชย์และอุตสาหกรรม จำกัด</t>
  </si>
  <si>
    <t>18143</t>
  </si>
  <si>
    <t>ไคสี</t>
  </si>
  <si>
    <t>เมืองบึงกาฬ</t>
  </si>
  <si>
    <t>38000</t>
  </si>
  <si>
    <t>จ3-53(4)-15/64สค</t>
  </si>
  <si>
    <t>20740327225642</t>
  </si>
  <si>
    <t>บริษัท ดีไลท์พลาสติก จำกัด</t>
  </si>
  <si>
    <t>ผลิตถุงพลาสติกพร้อมพิมพ์ลาย</t>
  </si>
  <si>
    <t>42/14</t>
  </si>
  <si>
    <t>3-88(2)-7/64สค</t>
  </si>
  <si>
    <t>40740343125640</t>
  </si>
  <si>
    <t>บริษัท กรีนเอิร์ธ เอ็นเนอร์จี จำกัด</t>
  </si>
  <si>
    <t>ผลิตพลังงานไฟฟ้าจากก๊าซชีวภาพ ขนาด 990 กิโลวัตต์ต่อชั่วโมง</t>
  </si>
  <si>
    <t>40/4</t>
  </si>
  <si>
    <t>จ3-58(1)-127/64ชม</t>
  </si>
  <si>
    <t>20500330525648</t>
  </si>
  <si>
    <t>ห้างหุ้นส่วนจำกัด ประภาสถามดี การช่าง (ผลิตภัณฑ์คอนกรีต)</t>
  </si>
  <si>
    <t>ผลิตภัณฑ์คอนกรีต เช่น เสาเข็ม แผ่นพื้น เสารั้วคอนกรีตอัดแรง ฯลฯ และคอนกรีตผสมเสร็จ</t>
  </si>
  <si>
    <t>โฉนดที่ดินเลขที่ 26414</t>
  </si>
  <si>
    <t>ขี้เหล็ก</t>
  </si>
  <si>
    <t>แม่ริม</t>
  </si>
  <si>
    <t>50180</t>
  </si>
  <si>
    <t>081-9511689</t>
  </si>
  <si>
    <t>จ3-45(1)-3/64สค</t>
  </si>
  <si>
    <t>20740325025648</t>
  </si>
  <si>
    <t>บริษัท ท็อป โค้ตติ้ง จำกัด</t>
  </si>
  <si>
    <t>ทำสีอุตสาหกรรม</t>
  </si>
  <si>
    <t>70/20</t>
  </si>
  <si>
    <t>จ3-58(1)-134/64นศ</t>
  </si>
  <si>
    <t>20800348625640</t>
  </si>
  <si>
    <t>บริษัท จิตติพันธ์คอนกรีต จำกัด</t>
  </si>
  <si>
    <t>โฉนดที่ดินเลขที่ 1030 เลขที่ดิน 5</t>
  </si>
  <si>
    <t>ท่าศาลา</t>
  </si>
  <si>
    <t>80160</t>
  </si>
  <si>
    <t>จ3-92-5/64นม</t>
  </si>
  <si>
    <t>20300322525643</t>
  </si>
  <si>
    <t>บริษัท ต.เตาปูน จำกัด</t>
  </si>
  <si>
    <t>168</t>
  </si>
  <si>
    <t>เมืองนครราชสีมา</t>
  </si>
  <si>
    <t>30310</t>
  </si>
  <si>
    <t>จ3-95(1)-30/64ชร</t>
  </si>
  <si>
    <t>20570344225642</t>
  </si>
  <si>
    <t>อีซูซุสงวนไทยเชียงราย สาขาแม่สาย</t>
  </si>
  <si>
    <t>ซ่อมแซมรถยนต์</t>
  </si>
  <si>
    <t>419</t>
  </si>
  <si>
    <t>ห้วยไคร้</t>
  </si>
  <si>
    <t>แม่สาย</t>
  </si>
  <si>
    <t>57220</t>
  </si>
  <si>
    <t>053702665-9</t>
  </si>
  <si>
    <t>จ3-64(12)-13/64ขก</t>
  </si>
  <si>
    <t>20400353125642</t>
  </si>
  <si>
    <t>บริษัท วิสดอม อินดัสทรี จำกัด</t>
  </si>
  <si>
    <t>กิจการเกี่ยวกับผลิตภัณฑ์โลหะ, การตัด พับ หรือม้วนโลหะ และการกลึง เจาะ คว้าน กัด ไส เจียร หรือเชื่อมโลหะทั่วไป</t>
  </si>
  <si>
    <t>174/1</t>
  </si>
  <si>
    <t>095-9628166</t>
  </si>
  <si>
    <t>จ3-92-9/64ปท</t>
  </si>
  <si>
    <t>20130345725643</t>
  </si>
  <si>
    <t>บริษัท จิ่วฟู่ จำกัด</t>
  </si>
  <si>
    <t>ห้องเย็นเก็บรักษาพืช ผัก ผลไม้ ความจุ 850 ตัน</t>
  </si>
  <si>
    <t>62/35</t>
  </si>
  <si>
    <t>3-105-57/64ชบ</t>
  </si>
  <si>
    <t>10200340225642</t>
  </si>
  <si>
    <t>บริษัท ส.ทวีทรัพย์ รีไซเคิล กรุ๊ป จำกัด</t>
  </si>
  <si>
    <t>549/21</t>
  </si>
  <si>
    <t>จ3-64(13)-21/64ชบ</t>
  </si>
  <si>
    <t>20200328025640</t>
  </si>
  <si>
    <t>บริษัท จิน รัน นิว เอ็นเนอร์จี้ เทคโนโลยี จำกัด</t>
  </si>
  <si>
    <t>กลึง กัด ไส เจียน และเชื่อมโลหะทั่วไป</t>
  </si>
  <si>
    <t>โฉนดที่ดินเลขที่ 61012</t>
  </si>
  <si>
    <t>3-15(1)-6/64สพ</t>
  </si>
  <si>
    <t>10720350725645</t>
  </si>
  <si>
    <t>บริษัท แกรนด์ เพ็ท โปรดักท์ จำกัด</t>
  </si>
  <si>
    <t>ผลิตอาหารสัตว์</t>
  </si>
  <si>
    <t>โฉนดที่ดินเลขที่ 18259</t>
  </si>
  <si>
    <t>ทะเลบก</t>
  </si>
  <si>
    <t>ดอนเจดีย์</t>
  </si>
  <si>
    <t>72170</t>
  </si>
  <si>
    <t>3-102-1/64สค</t>
  </si>
  <si>
    <t>10740349225648</t>
  </si>
  <si>
    <t>บริษัท แอท เอนเนอจี โซลูชั่น จำกัด</t>
  </si>
  <si>
    <t>ผลิต หรือจำหน่ายไอน้ำ</t>
  </si>
  <si>
    <t>35302</t>
  </si>
  <si>
    <t>จ2-64(13)-229/64ปท</t>
  </si>
  <si>
    <t>20130355825648</t>
  </si>
  <si>
    <t>บริษัท พิสิษฐ์การแพทย์ จำกัด</t>
  </si>
  <si>
    <t>ผลิตภัณฑ์โลหะอย่างใดอย่างหนึ่งหรือหลายอย่าง ด้วยวิธีการกลึง เจาะ คว้าน กัด ไส เจียน หรือเชื่อมโลหะทั่วไป</t>
  </si>
  <si>
    <t>7/26</t>
  </si>
  <si>
    <t>บึงคำพร้อย</t>
  </si>
  <si>
    <t>จ2-63(2)-171/64นม</t>
  </si>
  <si>
    <t>20300324725647</t>
  </si>
  <si>
    <t>ห้างหุ้นส่วนจำกัด บัวใหญ่หลังคาเหล็ก</t>
  </si>
  <si>
    <t>ประกอบและผลิตแผ่นหลังคาเหล็กขึ้นรูป รีด ตัดและพับโลหะทั่วไป จำหน่ายหลังคาเมทัลชีท โครงหลังคาเหล็ก รับเหมาก่อสร้างและติดตั้งโครงหลังคาทุกชนิด</t>
  </si>
  <si>
    <t>210</t>
  </si>
  <si>
    <t>บัวใหญ่</t>
  </si>
  <si>
    <t>30120</t>
  </si>
  <si>
    <t>0848348614</t>
  </si>
  <si>
    <t>จ3-10(3)-6/64ฉช</t>
  </si>
  <si>
    <t>20240323525640</t>
  </si>
  <si>
    <t>ช่วงชัย ตันคงคารัตน์</t>
  </si>
  <si>
    <t>ทำขนมเปี้ยะและขนมจันอับ</t>
  </si>
  <si>
    <t>40</t>
  </si>
  <si>
    <t>บางคล้า-แปลงยาว</t>
  </si>
  <si>
    <t>ก2-52(4)-24/64</t>
  </si>
  <si>
    <t>50100337825647</t>
  </si>
  <si>
    <t>บริษัท ที.ซี.เอ็น. 2008 จำกัด</t>
  </si>
  <si>
    <t>เกี่ยวกับการทำผลิตภัณฑ์จากยาง (อะไหล่รถยนต์)</t>
  </si>
  <si>
    <t>89</t>
  </si>
  <si>
    <t>เอกชัย 66 แยก 1-2</t>
  </si>
  <si>
    <t>3-14-39/64ปจ</t>
  </si>
  <si>
    <t>10250327425640</t>
  </si>
  <si>
    <t>ปราจีนบุรี วารีเทพ</t>
  </si>
  <si>
    <t>ทำน้ำแข็งก้อนเล็ก กำลังการผลิตรวม 150 ตัน/วัน</t>
  </si>
  <si>
    <t>24/9</t>
  </si>
  <si>
    <t>ปราจีนบุรี-บ้านสร้าง</t>
  </si>
  <si>
    <t>รอบเมือง</t>
  </si>
  <si>
    <t>เมืองปราจีนบุรี</t>
  </si>
  <si>
    <t>25000</t>
  </si>
  <si>
    <t>จ3-39-7/64สค</t>
  </si>
  <si>
    <t>20740348125649</t>
  </si>
  <si>
    <t xml:space="preserve">บริษัท พิงเท็ค เทคโนโลยี จำกัด  </t>
  </si>
  <si>
    <t>ผลิตกล่องกระดาษสีน้ำตาล</t>
  </si>
  <si>
    <t>55/3</t>
  </si>
  <si>
    <t>จ3-3(2)-107/64สบ</t>
  </si>
  <si>
    <t>20190327025644</t>
  </si>
  <si>
    <t>นายนิรุทธ มีฤทธิ์</t>
  </si>
  <si>
    <t>ขุดหรือลอก กรวด ทรายหรือดิน เพื่อการก่อสร้าง</t>
  </si>
  <si>
    <t>โฉนดที่ดินเลขที่ 7688,62571</t>
  </si>
  <si>
    <t>จ3-3(2)-120/64ชบ</t>
  </si>
  <si>
    <t>20200357025644</t>
  </si>
  <si>
    <t>นายธนพล เจียรวงศ์สกุล</t>
  </si>
  <si>
    <t>ขุดดิน ร่อน คัดขนาดทราย</t>
  </si>
  <si>
    <t>โฉนดที่ดินเลขที่ 19631, 9621</t>
  </si>
  <si>
    <t>ทุ่งขวาง</t>
  </si>
  <si>
    <t>จ2-58(1)-209/64ลย</t>
  </si>
  <si>
    <t>20420332225644</t>
  </si>
  <si>
    <t>ห้างหุ้นส่วนจำกัด นาซ่า คอนกรีต (ซีแพควังสะพุง)</t>
  </si>
  <si>
    <t>899</t>
  </si>
  <si>
    <t>ศรีสงคราม</t>
  </si>
  <si>
    <t>0818727816</t>
  </si>
  <si>
    <t>จ3-58(1)-132/64อด</t>
  </si>
  <si>
    <t>20410346525642</t>
  </si>
  <si>
    <t xml:space="preserve">ห้างหุ้นส่วนจำกัด  พงศ์เจริญคอนกรีต  คอนสตรัคชั่น </t>
  </si>
  <si>
    <t>ผลิตคอนกรีตผสมเสร็จและผลิตภัณฑ์คอนกรีต เช่น แผ่นพื้นคอนกรีตสำเร็จ  ท่อคอนกรีตอัดแรง เสาเข็ม                      _x000D_
 รางน้ำคอนกรีตอัดแรง</t>
  </si>
  <si>
    <t>โฉนดเลขที่ 45</t>
  </si>
  <si>
    <t>สายหนองวัวซอ-กุดจับ</t>
  </si>
  <si>
    <t>หนองวัวซอ</t>
  </si>
  <si>
    <t>41360</t>
  </si>
  <si>
    <t>090-9940845</t>
  </si>
  <si>
    <t>จ2-58(1)-213/64ตง</t>
  </si>
  <si>
    <t>20920353025641</t>
  </si>
  <si>
    <t>บริษัท พีเอ็นซี คอนกรีต 2019 จำกัด</t>
  </si>
  <si>
    <t>194</t>
  </si>
  <si>
    <t>นาวง</t>
  </si>
  <si>
    <t>ห้วยยอด</t>
  </si>
  <si>
    <t>92210</t>
  </si>
  <si>
    <t>09 5262 0069</t>
  </si>
  <si>
    <t>3-102-2/64นม</t>
  </si>
  <si>
    <t>10300351125648</t>
  </si>
  <si>
    <t>บริษัท เขาใหญ่ไวน์เนอรี่ จำกัด</t>
  </si>
  <si>
    <t>การผลิต และหรือจำหน่ายไอน้ำ</t>
  </si>
  <si>
    <t>พญาเย็น</t>
  </si>
  <si>
    <t>30320</t>
  </si>
  <si>
    <t>จ3-53(4)-13/64นฐ</t>
  </si>
  <si>
    <t>20730321425645</t>
  </si>
  <si>
    <t>บริษัท วรรัตน์ พลาสติก จำกัด</t>
  </si>
  <si>
    <t>ผลิตถุงพลาสติก</t>
  </si>
  <si>
    <t>88/1-2</t>
  </si>
  <si>
    <t>จ3-20(1)-8/64อบ</t>
  </si>
  <si>
    <t>20340351825647</t>
  </si>
  <si>
    <t>บริษัท ซีเค ฟู้ดแอนด์เบเวอเรจ 789 จำกัด</t>
  </si>
  <si>
    <t>การทำน้ำดื่ม และการผลิตผลิตภัณฑ์พลาสติก เช่น ขวด, แก้ว, หลอด, ฝา ฯลฯ</t>
  </si>
  <si>
    <t>469</t>
  </si>
  <si>
    <t>หนองกินเพล</t>
  </si>
  <si>
    <t>วารินชำราบ</t>
  </si>
  <si>
    <t>34190</t>
  </si>
  <si>
    <t>0648782695</t>
  </si>
  <si>
    <t>3-105-61/64สบ</t>
  </si>
  <si>
    <t>10190344425647</t>
  </si>
  <si>
    <t>เทียมจันทร์รุ่งเรือง</t>
  </si>
  <si>
    <t>19/2</t>
  </si>
  <si>
    <t>ธารเกษม</t>
  </si>
  <si>
    <t>08-9551-9522</t>
  </si>
  <si>
    <t>จ3-2(2)-2/64สบ</t>
  </si>
  <si>
    <t>20190322625646</t>
  </si>
  <si>
    <t>บริษัท อยู่นิรันดร์พืชผล จำกัด</t>
  </si>
  <si>
    <t xml:space="preserve">กะเทาะเมล็ดพืช,ร่อน คัด หรือแยกขนาด หรือคุณภาพของผลิตผลจากพืชและการเก็บรักษาผลิตผลจากพืช ในไซโลหรือโกดัง เช่น ถั่วเขียว ถั่วเหลือง ถั่วแขก เป็นต้น </t>
  </si>
  <si>
    <t>23/1</t>
  </si>
  <si>
    <t>หนองหมู</t>
  </si>
  <si>
    <t>วิหารแดง</t>
  </si>
  <si>
    <t>18150</t>
  </si>
  <si>
    <t>จ3-64(2)-7/64สค</t>
  </si>
  <si>
    <t>20740325125646</t>
  </si>
  <si>
    <t>นายเธียรกมล ศิลปวิธานกูร</t>
  </si>
  <si>
    <t>การปั๊ม กลึง เจาะ คว้าน กัด ไส เจียร เชื่อมโลหะ ตัด พับ ม้วนโลหะ</t>
  </si>
  <si>
    <t>จ3-2(6)-2/64นธ</t>
  </si>
  <si>
    <t>20960350325644</t>
  </si>
  <si>
    <t>นราแปรรูปเปลือกมะพร้าว</t>
  </si>
  <si>
    <t>บด ย่อย เปลือกมะพร้าว</t>
  </si>
  <si>
    <t>โฉนดที่ดินเลขที่ 27178 เลขที่ดิน 1</t>
  </si>
  <si>
    <t>โคกเคียน</t>
  </si>
  <si>
    <t>0819190619</t>
  </si>
  <si>
    <t>จ3-3(4)-33/64กพ</t>
  </si>
  <si>
    <t>20620351725644</t>
  </si>
  <si>
    <t>ท่าทรายบัวหลวง</t>
  </si>
  <si>
    <t>ดูดทราย และร่อนหรือคัดกรวดหรือทราย และลำเลียงทรายด้วยระบบสายพานลำเลียง</t>
  </si>
  <si>
    <t>โฉนดที่ดินเลขที่ 23907,23908 และ  8657</t>
  </si>
  <si>
    <t>วังบัว</t>
  </si>
  <si>
    <t>คลองขลุง</t>
  </si>
  <si>
    <t>62120</t>
  </si>
  <si>
    <t>จ3-8(1)-8/64ปท</t>
  </si>
  <si>
    <t>20130326425643</t>
  </si>
  <si>
    <t>บริษัท รังสิต พรอสเพอร์ เอสเตท จำกัด</t>
  </si>
  <si>
    <t>ผลิตเส้นบุก อาหารเทียมแป้ง และอาหารเทียมแปรรูปจากผงบุก และบรรจุในภาชนะที่ผนึกและอากาศเข้าไม่ได้</t>
  </si>
  <si>
    <t>9/264</t>
  </si>
  <si>
    <t>จ3-47(1)-5/64สป</t>
  </si>
  <si>
    <t>20110350625649</t>
  </si>
  <si>
    <t>นายพิบูลย์ศักดิ์ ไกรศักดาวัฒน์</t>
  </si>
  <si>
    <t>ผลิตเครื่องสำอางค์</t>
  </si>
  <si>
    <t>999/6-7</t>
  </si>
  <si>
    <t>บุญทรัพย์</t>
  </si>
  <si>
    <t>บางพลี-ตำหรุ</t>
  </si>
  <si>
    <t>02 1708888</t>
  </si>
  <si>
    <t>จ3-52(3)-4/64อบ</t>
  </si>
  <si>
    <t>20340320425644</t>
  </si>
  <si>
    <t>น้ำยืนยางพารา</t>
  </si>
  <si>
    <t>ผลิตยางแผ่นรมควัน</t>
  </si>
  <si>
    <t>สีวิเชียร</t>
  </si>
  <si>
    <t>0996394195</t>
  </si>
  <si>
    <t>จ3-9(5)-1/64สห</t>
  </si>
  <si>
    <t>20170327925647</t>
  </si>
  <si>
    <t>ห้างหุ้นส่วนจำกัด มะลิวรรณ์ สิงห์บุรี</t>
  </si>
  <si>
    <t xml:space="preserve">การผสมแป้งหรือเมล็ดพืช เพื่อทำขนม </t>
  </si>
  <si>
    <t>10616</t>
  </si>
  <si>
    <t>46</t>
  </si>
  <si>
    <t>ทับยา</t>
  </si>
  <si>
    <t>อินทร์บุรี</t>
  </si>
  <si>
    <t>16110</t>
  </si>
  <si>
    <t>ก2-52(4)-27/64</t>
  </si>
  <si>
    <t>50100352425646</t>
  </si>
  <si>
    <t>06/26/2021</t>
  </si>
  <si>
    <t>77</t>
  </si>
  <si>
    <t>เอกชัย 66</t>
  </si>
  <si>
    <t>ก2-52(4)-23/64</t>
  </si>
  <si>
    <t>50100333725643</t>
  </si>
  <si>
    <t>เกี่ยวกับการทำผลิตภัณฑ์จากยาง เช่น บู๊ชหูแหนบ</t>
  </si>
  <si>
    <t>เอกชัย 66 แยก 1- 8</t>
  </si>
  <si>
    <t>จ3-2(1)-9/64ลบ</t>
  </si>
  <si>
    <t>20160326625645</t>
  </si>
  <si>
    <t>บริษัท มันสำปะหลังไทย จำกัด</t>
  </si>
  <si>
    <t>อบมันสำปะหลัง เก็บสินค้าทางการเกษตรในไซโล และโกดัง และทำมันเส้น</t>
  </si>
  <si>
    <t>ดงดินแดง</t>
  </si>
  <si>
    <t>จ3-6(2)-1/64สข</t>
  </si>
  <si>
    <t>20900327525645</t>
  </si>
  <si>
    <t>บริษัท เจอาร์ เอเชี่ยน ฟู้ด จำกัด</t>
  </si>
  <si>
    <t>แปรรูปสัตว์น้ำ เช่น ลูกชิ้นปลา ปลาแดดเดียว ผลิตเนื้อปลาแช่แข็ง และชำแหละ แกะ ล้างสัตว์น้ำ</t>
  </si>
  <si>
    <t>136/6</t>
  </si>
  <si>
    <t>ท่าบอน</t>
  </si>
  <si>
    <t>ระโนด</t>
  </si>
  <si>
    <t>90140</t>
  </si>
  <si>
    <t>081-9579877</t>
  </si>
  <si>
    <t>จ2-63(2)-180/64มส</t>
  </si>
  <si>
    <t>20580327125644</t>
  </si>
  <si>
    <t>ห้างหุ้นส่วนจำกัด 555 หลังคาเหล็ก</t>
  </si>
  <si>
    <t>ทำหลังคาเหล็ก</t>
  </si>
  <si>
    <t>393</t>
  </si>
  <si>
    <t>ปางหมู</t>
  </si>
  <si>
    <t>เมืองแม่ฮ่องสอน</t>
  </si>
  <si>
    <t>58000</t>
  </si>
  <si>
    <t>053611078</t>
  </si>
  <si>
    <t>3-14-40/64ขก</t>
  </si>
  <si>
    <t>10400339425647</t>
  </si>
  <si>
    <t>บริษัท พิมลพงศ์ ไอซ์  2021 จำกัด</t>
  </si>
  <si>
    <t>ผลิตน้ำแข็งก้อนเล็ก (กำลังการผลิต 250 เมตริกตัน/วัน)</t>
  </si>
  <si>
    <t>โฉนดที่ดินเลขที่ 36423, 36424</t>
  </si>
  <si>
    <t>จ3-58(1)-117/64ปท</t>
  </si>
  <si>
    <t>20130315825647</t>
  </si>
  <si>
    <t>บริษัท แสงเอี่ยมค้าวัสดุก่อสร้าง จำกัด</t>
  </si>
  <si>
    <t>ผลิต ผลิตภัณฑ์คอนกรีต คอนกรีตผสม เช่น ท่อคอนกรีตอัดแรง เสาเข็มคอนกรีต</t>
  </si>
  <si>
    <t>94</t>
  </si>
  <si>
    <t>คูขวาง</t>
  </si>
  <si>
    <t>จ3-58(1)-137/64รอ</t>
  </si>
  <si>
    <t>20450350225648</t>
  </si>
  <si>
    <t>บริษัท เมืองสรวงคอนกรีต จำกัด</t>
  </si>
  <si>
    <t>ทำคอนกรีตผสมเสร็จ</t>
  </si>
  <si>
    <t>333</t>
  </si>
  <si>
    <t>หนองผือ</t>
  </si>
  <si>
    <t>จตุรพักตรพิมาน</t>
  </si>
  <si>
    <t>45180</t>
  </si>
  <si>
    <t>0849546878</t>
  </si>
  <si>
    <t>จ2-58(1)-207/64ปจ</t>
  </si>
  <si>
    <t>20250323925641</t>
  </si>
  <si>
    <t>บริษัท ที.เอ็น.กบินทร์คอนกรีต กรุ๊ป จำกัด</t>
  </si>
  <si>
    <t>ผลิตและจำหน่ายคอนกรีตผสมเสร็จ ท่อ วงบ่อ เสาคอนกรีต</t>
  </si>
  <si>
    <t>25240</t>
  </si>
  <si>
    <t>086-4562599</t>
  </si>
  <si>
    <t>จ3-53(9)-5/64รย</t>
  </si>
  <si>
    <t>20210355125643</t>
  </si>
  <si>
    <t>บริษัท ดีซีเอ็น รับเบอร์ กรุ๊ป จำกัด</t>
  </si>
  <si>
    <t>บด และย่อยพลาสติก</t>
  </si>
  <si>
    <t>โฉนดที่ดินเลขที่ 65999 และ 78720</t>
  </si>
  <si>
    <t>พนานิคม</t>
  </si>
  <si>
    <t>3-106-29/64สก</t>
  </si>
  <si>
    <t>10270322025641</t>
  </si>
  <si>
    <t>บริษัท ฟาเธอร์เอ็นเนอร์จี จำกัด</t>
  </si>
  <si>
    <t>นำผลิตภัณฑ์จากอุตสาหกรรมที่ไม่ใช้แล้วที่ไม่อันตรายจำพวกเศษยางมาบดย่อย</t>
  </si>
  <si>
    <t>โฉนดที่ดินเลขที่ 44565</t>
  </si>
  <si>
    <t>ศาลาลำดวน</t>
  </si>
  <si>
    <t>เมืองสระแก้ว</t>
  </si>
  <si>
    <t>27000</t>
  </si>
  <si>
    <t>จ3-91(1)-6/64ชบ</t>
  </si>
  <si>
    <t>20200341325647</t>
  </si>
  <si>
    <t>บริษัท สิราพรรณ์ สมุนไพร 2021 จำกัด</t>
  </si>
  <si>
    <t>บางพระ</t>
  </si>
  <si>
    <t>จ3-9(1)-9/64ชม</t>
  </si>
  <si>
    <t>20500365625644</t>
  </si>
  <si>
    <t>โรงสีข้าวทิพย์ธารา 2</t>
  </si>
  <si>
    <t>สีข้าว</t>
  </si>
  <si>
    <t>โฉนดที่ดินเลขที่ 6006</t>
  </si>
  <si>
    <t>เวียง</t>
  </si>
  <si>
    <t>50110</t>
  </si>
  <si>
    <t>0946299794</t>
  </si>
  <si>
    <t>ก2-28(1)-87/64</t>
  </si>
  <si>
    <t>50100325825641</t>
  </si>
  <si>
    <t>บริษัท บี.วี.แอล.เทรดดิ้ง จำกัด</t>
  </si>
  <si>
    <t>ตัดเย็บเสื้อผ้าสำเร็จรูป</t>
  </si>
  <si>
    <t>25/2-3</t>
  </si>
  <si>
    <t>ปุณณวิถี 20</t>
  </si>
  <si>
    <t>สุขุมวิท 101</t>
  </si>
  <si>
    <t>จ3-58(1)-138/64รอ</t>
  </si>
  <si>
    <t>20450353725644</t>
  </si>
  <si>
    <t>บริษัท กนกนภาคอนกรีต จำกัด</t>
  </si>
  <si>
    <t>โฉนดที่ดินเลขที่ 22461</t>
  </si>
  <si>
    <t>อาจสามารถ</t>
  </si>
  <si>
    <t>45160</t>
  </si>
  <si>
    <t>0898637777</t>
  </si>
  <si>
    <t>จ3-95(1)-29/64อด</t>
  </si>
  <si>
    <t>20410339925643</t>
  </si>
  <si>
    <t xml:space="preserve">บริษัท  เฟอม่า แฟคทอรี่  จำกัด </t>
  </si>
  <si>
    <t>ซ่อมและเคาะพ่นสีรถยนต์</t>
  </si>
  <si>
    <t>179</t>
  </si>
  <si>
    <t>อุดร-หนองคาย</t>
  </si>
  <si>
    <t>หมูม่น</t>
  </si>
  <si>
    <t>เมืองอุดรธานี</t>
  </si>
  <si>
    <t>41000</t>
  </si>
  <si>
    <t>081-9549044</t>
  </si>
  <si>
    <t>จ3-2(7)-1/64กจ</t>
  </si>
  <si>
    <t>20710319825642</t>
  </si>
  <si>
    <t>ห้างหุ้นส่วนจำกัด เอ็นเมอร์เทค</t>
  </si>
  <si>
    <t>ผลิตถ่านอัดแท่งจากกะลามะพร้าวและแบ่งบรรจุ</t>
  </si>
  <si>
    <t>10309</t>
  </si>
  <si>
    <t>โฉนดที่ดินเลขที่  41557</t>
  </si>
  <si>
    <t>สนามแย้</t>
  </si>
  <si>
    <t>ท่ามะกา</t>
  </si>
  <si>
    <t>70190</t>
  </si>
  <si>
    <t>จ3-100(1)-3/64สค</t>
  </si>
  <si>
    <t>20740325425640</t>
  </si>
  <si>
    <t>ห้างหุ้นส่วนจำกัด เค.เค.อโนไดซ์</t>
  </si>
  <si>
    <t>รับจ้างชุบผิวโลหะ</t>
  </si>
  <si>
    <t>48/379</t>
  </si>
  <si>
    <t>จ3-58(1)-139/64ชม</t>
  </si>
  <si>
    <t>20500354925641</t>
  </si>
  <si>
    <t>บริษัท ภาคเหนือวัสดุก่อสร้าง จำกัด (คอนกรีตผสมเสร็จ สาขาดอยเต่า)</t>
  </si>
  <si>
    <t>จ3-58(1)-123/64ชร</t>
  </si>
  <si>
    <t>20570325325643</t>
  </si>
  <si>
    <t>ห้างหุ้นส่วนจำกัด จรัสซีเมนต์บล็อก</t>
  </si>
  <si>
    <t>โฉนดที่ดินเลขที่ 9615 เลขที่ดิน 330</t>
  </si>
  <si>
    <t>ป่าแงะ</t>
  </si>
  <si>
    <t>ป่าแดด</t>
  </si>
  <si>
    <t>57190</t>
  </si>
  <si>
    <t>0899531667</t>
  </si>
  <si>
    <t>จ3-58(1)-135/64ฉช</t>
  </si>
  <si>
    <t>20240349025641</t>
  </si>
  <si>
    <t>บริษัท เอเซีย ผลิตภัณฑ์ซีเมนต์ จำกัด</t>
  </si>
  <si>
    <t xml:space="preserve">โฉนดที่ดิน3776 </t>
  </si>
  <si>
    <t>วังตะเคียน</t>
  </si>
  <si>
    <t>จ3-58(1)-122/64ฉช</t>
  </si>
  <si>
    <t>20240322925643</t>
  </si>
  <si>
    <t>บริษัท กิจพิพัฒน์ค้าวัสดุก่อสร้าง จำกัด</t>
  </si>
  <si>
    <t>โฉนดที่ดินเลขที่ 10050</t>
  </si>
  <si>
    <t>3-105-63/64รบ</t>
  </si>
  <si>
    <t>10700352525649</t>
  </si>
  <si>
    <t>บริษัท จีหง พลาสติก จำกัด</t>
  </si>
  <si>
    <t>50/4</t>
  </si>
  <si>
    <t>น้ำพุ</t>
  </si>
  <si>
    <t>จ3-58(1)-120/64อจ</t>
  </si>
  <si>
    <t>20370322125645</t>
  </si>
  <si>
    <t>ห้างหุ้นส่วนจำกัด เจริญชัย2019</t>
  </si>
  <si>
    <t>โฉนดที่ดินเลขที่ 30526</t>
  </si>
  <si>
    <t>กุดปลาดุก</t>
  </si>
  <si>
    <t>เมืองอำนาจเจริญ</t>
  </si>
  <si>
    <t>0833643464</t>
  </si>
  <si>
    <t>จ3-58(1)-126/64ขก</t>
  </si>
  <si>
    <t>20400329025645</t>
  </si>
  <si>
    <t>ห้างหุ้นส่วนจำกัด สมจินตนาวงศ์เจริญ คอนกรีต</t>
  </si>
  <si>
    <t>ทำผลิตภัณฑ์คอนกรีตผสมเสร็จ</t>
  </si>
  <si>
    <t>06/14/2021</t>
  </si>
  <si>
    <t>โฉนดที่ดินเลขที่ 37743, 20025</t>
  </si>
  <si>
    <t>หนองโน</t>
  </si>
  <si>
    <t>กระนวน</t>
  </si>
  <si>
    <t>40170</t>
  </si>
  <si>
    <t>081-8712970</t>
  </si>
  <si>
    <t>3-106-36/64รย</t>
  </si>
  <si>
    <t>10210333425646</t>
  </si>
  <si>
    <t>บริษัท สามเค รีไซเคิล จำกัด</t>
  </si>
  <si>
    <t>ล้างและซ่อมบรรจุภัณฑ์ที่ปนเปื้อนด้วยตัวทำละลาย ผลิตเชื้อเพลิงผสมจากวัสดุที่ปนเปื้อนต่างๆ ผลิตเชื้อเพลิงทดแทนจากน้ำมันหล่อลื่นที่ใช้แล้ว ตัวทำละลายที่ใช้แล้ว บดย่อยชิ้นส่วนอุปกรณ์เครื่องใช้ไฟฟ้าหรืออิเล็กทรอนิกส์ที่ใช้แล้ว รีไซเคิลหลอดไฟฟ้าฟลูออเรสเซนต์ เก็บรวบรวมแบตเตอรีโดยไม่มีการแปรสภาพ ผลิตวัตถุดิบทดแทนสำหรับการผลิตปูนซีเมนต์</t>
  </si>
  <si>
    <t>โฉนดที่ดินเลขที่ 44203 เลขที่ดิน 816</t>
  </si>
  <si>
    <t>จ3-4(6)-4/64นพ</t>
  </si>
  <si>
    <t>20480351225644</t>
  </si>
  <si>
    <t>บริษัท ดีเอฟจี เทรดดิ้ง จำกัด</t>
  </si>
  <si>
    <t>หั่น ตัดแต่งชิ้นส่วนไก่สด</t>
  </si>
  <si>
    <t>โพนทอง</t>
  </si>
  <si>
    <t>เรณูนคร</t>
  </si>
  <si>
    <t>48170</t>
  </si>
  <si>
    <t>0981892808</t>
  </si>
  <si>
    <t>3-105-58/64รย</t>
  </si>
  <si>
    <t>10210342525642</t>
  </si>
  <si>
    <t>บริษัท ดีเค กรุ๊ป คอร์ปอเรชั่น จำกัด</t>
  </si>
  <si>
    <t>โฉนดที่ดินเลขที่ 48712</t>
  </si>
  <si>
    <t>ก2-64(13)-225/64</t>
  </si>
  <si>
    <t>50100345125642</t>
  </si>
  <si>
    <t>บริษัท เพอร์เฟคท์พาร์ท เอ็นจิเนียริ่ง จำกัด</t>
  </si>
  <si>
    <t>เกี่ยวกับการกลึง เจาะ คว้าน กัด ไส เจียน หรือเชื่อมโลหะทั่วไป</t>
  </si>
  <si>
    <t>115,117,119,121</t>
  </si>
  <si>
    <t>พระยามนธาตุฯ แยก 29</t>
  </si>
  <si>
    <t>พระยามนธาตุฯ</t>
  </si>
  <si>
    <t>3-106-26/64นม</t>
  </si>
  <si>
    <t>10300320825641</t>
  </si>
  <si>
    <t>บริษัท แซมโก้ รีไซเคิล เอ็นจิเนียริ่ง จำกัด</t>
  </si>
  <si>
    <t>บดย่อยเศษวัสดุที่ไม่เป็นของเสียอันตราย และคัดแยกวัสดุที่ไม่ใช้แล้วที่ไม่เป็นของเสียอันตราย</t>
  </si>
  <si>
    <t>โฉนดที่ดินเลขที่ 49295</t>
  </si>
  <si>
    <t>สูงเนิน</t>
  </si>
  <si>
    <t>30380</t>
  </si>
  <si>
    <t>08-1469-2656</t>
  </si>
  <si>
    <t>จ3-74(2)-1/64ปท</t>
  </si>
  <si>
    <t>20130324425645</t>
  </si>
  <si>
    <t>บริษัท ไทย อิเลคทริค ไวร์ แอนด์ เคเบิ้ล จำกัด</t>
  </si>
  <si>
    <t>ผลิตสายไฟฟ้า</t>
  </si>
  <si>
    <t>22/11</t>
  </si>
  <si>
    <t>หน้าไม้</t>
  </si>
  <si>
    <t>จ3-92-8/64สน</t>
  </si>
  <si>
    <t>20470331025644</t>
  </si>
  <si>
    <t>ห้างหุ้นส่วนจำกัด ตัส ไก่สด</t>
  </si>
  <si>
    <t>โฉนดที่ดินเลขที่ 80198 เลขที่ดิน 240</t>
  </si>
  <si>
    <t>สายดอนเชียงบาน-นาหว้า</t>
  </si>
  <si>
    <t>เชียงเครือ</t>
  </si>
  <si>
    <t>เมืองสกลนคร</t>
  </si>
  <si>
    <t>47000</t>
  </si>
  <si>
    <t>0815448604</t>
  </si>
  <si>
    <t>จ3-3(2)-108/64รบ</t>
  </si>
  <si>
    <t>20700328225645</t>
  </si>
  <si>
    <t>นางเล็ก อุดมนพวงศ์</t>
  </si>
  <si>
    <t>โฉนดที่ดินเลขที่ 36866 และ นส.3ก2223</t>
  </si>
  <si>
    <t>ทุ่งหลวง</t>
  </si>
  <si>
    <t>081-7636434</t>
  </si>
  <si>
    <t>จ3-53(5)-20/64สค</t>
  </si>
  <si>
    <t>20740332525648</t>
  </si>
  <si>
    <t>นายวิรัต สำเร็จกิจเจริญ</t>
  </si>
  <si>
    <t>ผลิตเม็ดพลาสติกทุกชนิด</t>
  </si>
  <si>
    <t>1/19</t>
  </si>
  <si>
    <t>เพชรเกษม 122</t>
  </si>
  <si>
    <t>ข3-53(4)-17/64อย</t>
  </si>
  <si>
    <t>91140355425640</t>
  </si>
  <si>
    <t>บริษัท ดับเบิ้ลยูดี เมกาโฟม จำกัด</t>
  </si>
  <si>
    <t>จำหน่ายและผลิตบรรจุภัณฑ์โฟม</t>
  </si>
  <si>
    <t>130/174</t>
  </si>
  <si>
    <t>วังจุฬา</t>
  </si>
  <si>
    <t>081-7358628</t>
  </si>
  <si>
    <t>จ3-100(4)-1/64ชบ</t>
  </si>
  <si>
    <t>20200356925646</t>
  </si>
  <si>
    <t>บริษัท ราโซ่ แมนูแฟคเจอริ่ง จำกัด</t>
  </si>
  <si>
    <t>ขัดและชุบโลหะ</t>
  </si>
  <si>
    <t>โฉนดที่ดินเลขที่ 12629</t>
  </si>
  <si>
    <t>หนองขยาด</t>
  </si>
  <si>
    <t>จ3-3(2)-112/64ตง</t>
  </si>
  <si>
    <t>20920331325642</t>
  </si>
  <si>
    <t>บริษัท ภูศรีตรัง จำกัด</t>
  </si>
  <si>
    <t>โฉนดที่ดินเลขที่ 90950 , น.ส.3ก เลขที่ 1878</t>
  </si>
  <si>
    <t>เมืองตรัง</t>
  </si>
  <si>
    <t>081 476 0556</t>
  </si>
  <si>
    <t>จ3-53(1)-28/64อท</t>
  </si>
  <si>
    <t>20150349425644</t>
  </si>
  <si>
    <t>บริษัท เอกเจริญอินเตอร์เนชั่นแนลเอ็นเตอร์ไพร์ซ จำกัด</t>
  </si>
  <si>
    <t>ผลิตอุปกรณ์ประปาข้อต่อข้องอและวาล์วน้ำทำจากพลาสติกเพื่อการเกษตร</t>
  </si>
  <si>
    <t>หลักฟ้า</t>
  </si>
  <si>
    <t>3-105-60/64ชบ</t>
  </si>
  <si>
    <t>10200344325646</t>
  </si>
  <si>
    <t>ห้างหุ้นส่วนจำกัด ทรัพยา เซอร์วิส</t>
  </si>
  <si>
    <t>115</t>
  </si>
  <si>
    <t>08-0894-5615</t>
  </si>
  <si>
    <t>3-105-62/64สค</t>
  </si>
  <si>
    <t>10740344925648</t>
  </si>
  <si>
    <t>สมหมายค้าของเก่า</t>
  </si>
  <si>
    <t>3/83</t>
  </si>
  <si>
    <t>จ3-58(1)-121/64พย</t>
  </si>
  <si>
    <t>20560322225649</t>
  </si>
  <si>
    <t>ก2-52(4)-22/64</t>
  </si>
  <si>
    <t>50100333025648</t>
  </si>
  <si>
    <t>บริษัท เอ็ม.อาร์.ซันรับเบอร์ จำกัด</t>
  </si>
  <si>
    <t>เกี่ยวกับการทำผลิตภัณฑ์ยาง</t>
  </si>
  <si>
    <t>81</t>
  </si>
  <si>
    <t>พรหมราษฎร์</t>
  </si>
  <si>
    <t>จ3-11(6)-1/64ชบ</t>
  </si>
  <si>
    <t>20200344825643</t>
  </si>
  <si>
    <t>บริษัท เอ็มที เซ็นเตอร์เทรด จำกัด</t>
  </si>
  <si>
    <t>การทำกลูโคสหรือผลิตภัณฑ์อื่นที่คล้ายคลึงกัน</t>
  </si>
  <si>
    <t>06/19/2021</t>
  </si>
  <si>
    <t>398/1</t>
  </si>
  <si>
    <t>3-105-51/64สป</t>
  </si>
  <si>
    <t>10110320625648</t>
  </si>
  <si>
    <t>ห้างหุ้นส่วนจำกัด บุญถม โลหะกิจ</t>
  </si>
  <si>
    <t>โฉนดที่ดินเลขที่ 36252</t>
  </si>
  <si>
    <t>จ3-3(2)-117/64นศ</t>
  </si>
  <si>
    <t>20800348725648</t>
  </si>
  <si>
    <t>นางนิพพา อุดมพันธ์ุ</t>
  </si>
  <si>
    <t>ขุดตักดิน,ทราย และคัดแยกขนาดทรายสำหรับใช้ในการก่อสร้าง</t>
  </si>
  <si>
    <t>น.ส.3 เล่มที่ 2 หน้า 197 สารบบเล่ม 2 หน้า 197 เลขที่ 202</t>
  </si>
  <si>
    <t>นบพิตำ</t>
  </si>
  <si>
    <t>จ3-27(3)-1/64ชบ</t>
  </si>
  <si>
    <t>20200356025645</t>
  </si>
  <si>
    <t>บริษัท ไทย นิสโชกุ จำกัด</t>
  </si>
  <si>
    <t>ผลิตผลิตภัณฑ์ป้องกันการชะล้าง และพังทลายของหน้าดิน</t>
  </si>
  <si>
    <t>13922</t>
  </si>
  <si>
    <t>199/2</t>
  </si>
  <si>
    <t>พานทอง-บ้านบึง</t>
  </si>
  <si>
    <t>038-446646</t>
  </si>
  <si>
    <t>จ3-58(1)-140/64สฎ</t>
  </si>
  <si>
    <t>20840356225644</t>
  </si>
  <si>
    <t>บริษัท บุญมีวัสดุภัณฑ์ จำกัด</t>
  </si>
  <si>
    <t>ทางหลวงแผ่นดินสาย (401)</t>
  </si>
  <si>
    <t>บางมะเดื่อ</t>
  </si>
  <si>
    <t>0654699465</t>
  </si>
  <si>
    <t>จ3-64(12)-12/64สค</t>
  </si>
  <si>
    <t>20740324925640</t>
  </si>
  <si>
    <t>นางสาวกัณณิกา สูงงาม</t>
  </si>
  <si>
    <t>ผลิต ขึ้นรูปชิ้นงานทำจากโลหะทุกชนิด</t>
  </si>
  <si>
    <t>45/8</t>
  </si>
  <si>
    <t>จ3-58(1)-125/64สท</t>
  </si>
  <si>
    <t>20640328525646</t>
  </si>
  <si>
    <t>ร้านพรอารีย์ สุโขทัย</t>
  </si>
  <si>
    <t>ผลิตคอนกรีตผสมเสร็จ และทำผลิตภัณฑ์จากคอนกรีต</t>
  </si>
  <si>
    <t>โฉนดที่ดินเลขที่ 25439 เลขที่ดิน 25 และโฉนดที่ดินเลขที่ 34603 เลขที่ดิน 212</t>
  </si>
  <si>
    <t>ทางหลวงหมายเลข 1293</t>
  </si>
  <si>
    <t>ยางซ้าย</t>
  </si>
  <si>
    <t>เมืองสุโขทัย</t>
  </si>
  <si>
    <t>64000</t>
  </si>
  <si>
    <t>0898588435</t>
  </si>
  <si>
    <t>จ3-64(10)-1/64สค</t>
  </si>
  <si>
    <t>20740345925645</t>
  </si>
  <si>
    <t>บริษัท บีซีซี อินเตอร์โครม จำกัด</t>
  </si>
  <si>
    <t>ชุบโลหะ กลึง เจาะ คว้าน กัด ไส เจียน หรือเชื่อมโลหะ</t>
  </si>
  <si>
    <t>30/64</t>
  </si>
  <si>
    <t>เลียบคลองสี่วา</t>
  </si>
  <si>
    <t>จ3-3(2)-105/64สข</t>
  </si>
  <si>
    <t>20900324025649</t>
  </si>
  <si>
    <t>ขุดตักดินอรรณพ</t>
  </si>
  <si>
    <t>โฉนดที่ดินเลขที่ 57282 เลขที่ดิน 18 และ โฉนดที่ดินเลขที่ 57283</t>
  </si>
  <si>
    <t>คู</t>
  </si>
  <si>
    <t>จะนะ</t>
  </si>
  <si>
    <t>90130</t>
  </si>
  <si>
    <t>081-8980213</t>
  </si>
  <si>
    <t>3-4(3)-3/64สค</t>
  </si>
  <si>
    <t>10740349125640</t>
  </si>
  <si>
    <t>นายแสง  หมื่นเทพ</t>
  </si>
  <si>
    <t>ผลิตอาหารสำเร็จรูปจากเนื้อสัตว์และสัตว์น้ำ เช่น ลูกชิ้นปลา และไส้กรอกไก่ และบรรจุภัณฑ์ในภาชนะปิดอากาศเข้าไม่ได้</t>
  </si>
  <si>
    <t>โฉนดที่ดินเลขที่  159195</t>
  </si>
  <si>
    <t>โคกขาม</t>
  </si>
  <si>
    <t>จ3-3(2)-111/64นศ</t>
  </si>
  <si>
    <t>20800330925644</t>
  </si>
  <si>
    <t>นายสุรทิน โปดำ</t>
  </si>
  <si>
    <t>โฉนดที่ดินเลขที่ 36125,36126,36127,46922 เลขที่ดิน 3,42,123,205</t>
  </si>
  <si>
    <t>ทุ่งใส</t>
  </si>
  <si>
    <t>อ2-53(7)-2/64สค</t>
  </si>
  <si>
    <t>60740315325645</t>
  </si>
  <si>
    <t>ห้างหุ้นส่วนจำกัด ดี.ซี.รับเบอร์</t>
  </si>
  <si>
    <t>15209</t>
  </si>
  <si>
    <t>3/39</t>
  </si>
  <si>
    <t>ดอนไก่ดี</t>
  </si>
  <si>
    <t>0854268093</t>
  </si>
  <si>
    <t>3-106-32/64ฉช</t>
  </si>
  <si>
    <t>10240323325647</t>
  </si>
  <si>
    <t>นางสาวสุชาดา  แสนอย่าง</t>
  </si>
  <si>
    <t>บดย่อยมอเตอร์ เศษสายไฟทุกชนิด และโลหะ ที่ไม่เป็นของเสียอันตราย</t>
  </si>
  <si>
    <t>โฉนดที่ดินเลขที่ 15303</t>
  </si>
  <si>
    <t>3-106-30/64ฉช</t>
  </si>
  <si>
    <t>10240322825647</t>
  </si>
  <si>
    <t>นายสุวิช  ควรเอี่ยม</t>
  </si>
  <si>
    <t>3-106-33/64ฉช</t>
  </si>
  <si>
    <t>10240323425645</t>
  </si>
  <si>
    <t>นางสาวสุดฤทัย  โพพิมูล</t>
  </si>
  <si>
    <t>3-106-31/64ฉช</t>
  </si>
  <si>
    <t>10240323225649</t>
  </si>
  <si>
    <t>นางสาวณิชากร  บุญเรืองขาว</t>
  </si>
  <si>
    <t>จ3-9(3)-2/64บร</t>
  </si>
  <si>
    <t>20310355625640</t>
  </si>
  <si>
    <t>ลำไทรโยงพัฒนา</t>
  </si>
  <si>
    <t>บดย่อยมันเส้น,กากมันสำปะหลัง และบดย่อยเศษไม้,ขี้เลื่อย</t>
  </si>
  <si>
    <t>162</t>
  </si>
  <si>
    <t>ลำไทรโยง</t>
  </si>
  <si>
    <t>นางรอง</t>
  </si>
  <si>
    <t>31110</t>
  </si>
  <si>
    <t>0839313188</t>
  </si>
  <si>
    <t>จ3-3(4)-32/64บก</t>
  </si>
  <si>
    <t>20380345225645</t>
  </si>
  <si>
    <t>นางสุภาพ เจริญสุข</t>
  </si>
  <si>
    <t>ดูดทราย กรวด (ทะเบียนเรือเลขที่ 5673 00165)</t>
  </si>
  <si>
    <t>โคกก่อง</t>
  </si>
  <si>
    <t>3-105-59/64ชบ</t>
  </si>
  <si>
    <t>10200342725649</t>
  </si>
  <si>
    <t>บริษัท เอ็ม.ซี.เจนเนอรัล เซอร์วิส จำกัด</t>
  </si>
  <si>
    <t>305/13</t>
  </si>
  <si>
    <t>0-3833-8576</t>
  </si>
  <si>
    <t>ก2-64(9)-38/64</t>
  </si>
  <si>
    <t>50100331625647</t>
  </si>
  <si>
    <t>บริษัท แซปป์ อีเล็คทริค จำกัด</t>
  </si>
  <si>
    <t>เกี่ยวกับผลิตภัณฑ์โลหะ (ทำเครื่องใช้เล็กๆ จากโลหะ)</t>
  </si>
  <si>
    <t>25992</t>
  </si>
  <si>
    <t>37, 37/1, 39, 39/1</t>
  </si>
  <si>
    <t>บางบอน 1 ซอย 11 แยก 8</t>
  </si>
  <si>
    <t>3-105-64/64สป</t>
  </si>
  <si>
    <t>10110352625649</t>
  </si>
  <si>
    <t>บริษัท เอ็มดี แอนด์ เจเจ เมทัล เวิร์ค จำกัด</t>
  </si>
  <si>
    <t>โฉนดที่ดินเลขที่ 317389</t>
  </si>
  <si>
    <t>บางปูใหม่</t>
  </si>
  <si>
    <t>จ3-58(1)-129/64รอ</t>
  </si>
  <si>
    <t>20450336025641</t>
  </si>
  <si>
    <t>ห้างหุ้นส่วนจำกัด สงวนทรัพย์วัสดุ</t>
  </si>
  <si>
    <t>โฉนดที่ดินเลขที่ 10102</t>
  </si>
  <si>
    <t>เขวาทุ่ง</t>
  </si>
  <si>
    <t>ธวัชบุรี</t>
  </si>
  <si>
    <t>45170</t>
  </si>
  <si>
    <t>0890912677</t>
  </si>
  <si>
    <t>จ3-34(2)-8/64นม</t>
  </si>
  <si>
    <t>20300315925644</t>
  </si>
  <si>
    <t>นายนิวัตร  บุรีรัมย์</t>
  </si>
  <si>
    <t>ผลิตวงกบ ประตู หน้าต่าง เครื่องเรือนเครื่องใช้ในบ้านเรือน</t>
  </si>
  <si>
    <t>111</t>
  </si>
  <si>
    <t>หนองน้ำแดง</t>
  </si>
  <si>
    <t>จ3-58(1)-133/64รอ</t>
  </si>
  <si>
    <t>20450347025648</t>
  </si>
  <si>
    <t>ห้างหุ้นส่วนจำกัด กิจไพบูลย์ 2000</t>
  </si>
  <si>
    <t>โฉนดที่ดินเลขที่ 10060</t>
  </si>
  <si>
    <t>บัวแดง</t>
  </si>
  <si>
    <t>ปทุมรัตต์</t>
  </si>
  <si>
    <t>45190</t>
  </si>
  <si>
    <t>0887899364   0991915414</t>
  </si>
  <si>
    <t>ข3-105-53/64อย</t>
  </si>
  <si>
    <t>91600323025640</t>
  </si>
  <si>
    <t>บริษัท เอซีเอส รีซอร์สเซส จำกัด</t>
  </si>
  <si>
    <t>40/29</t>
  </si>
  <si>
    <t>061564225</t>
  </si>
  <si>
    <t>จ3-34(2)-9/64รอ</t>
  </si>
  <si>
    <t>20450324225641</t>
  </si>
  <si>
    <t>ประดิษฐ์ค้าไม้</t>
  </si>
  <si>
    <t>ทำวงกบ ขอบประตู ขอบหน้าต่าง บานประตู บานหน้าต่าง และทำเครื่องเรือนจากไม้</t>
  </si>
  <si>
    <t>โฉนดที่ดินเลขที่ 44243</t>
  </si>
  <si>
    <t>พนมไพร</t>
  </si>
  <si>
    <t>45140</t>
  </si>
  <si>
    <t>0903632701</t>
  </si>
  <si>
    <t>จ3-12(10)-1/64สป</t>
  </si>
  <si>
    <t>20110315625643</t>
  </si>
  <si>
    <t>บริษัท ไทย โกลบอล คอนเฟคชั่นเนอรี่ จำกัด</t>
  </si>
  <si>
    <t>ผลิตลูกอม,ขนมที่ทำจากน้ำตาล</t>
  </si>
  <si>
    <t>10739</t>
  </si>
  <si>
    <t>190/40</t>
  </si>
  <si>
    <t>สุขสวัสดิ์ 84</t>
  </si>
  <si>
    <t>สุขสวัสดิ์</t>
  </si>
  <si>
    <t>089-664-2241</t>
  </si>
  <si>
    <t>3-105-55/64รย</t>
  </si>
  <si>
    <t>10210332925646</t>
  </si>
  <si>
    <t>บริษัท รุ่งเจริญ เอ็นไวรอนเมนทอลเซอร์วิส จำกัด</t>
  </si>
  <si>
    <t>82/8</t>
  </si>
  <si>
    <t>ทับมา</t>
  </si>
  <si>
    <t>21000</t>
  </si>
  <si>
    <t>3-3(4)-30/64ชน</t>
  </si>
  <si>
    <t>10180326725643</t>
  </si>
  <si>
    <t>นางสุนีย์  กิตติอุดม</t>
  </si>
  <si>
    <t>ดูดทรายในที่ดินกรรมสิทธิ์</t>
  </si>
  <si>
    <t>โฉนดที่ดินเลขที่ 31336 นส.3 ก 95,96,97,448,637, นส.3 เลขที่ 857, นส.3 เล่ม 1 หน้า 138 สารบบ 3 หน้า 121, เล่ม 7 หน้า 66 เลขที่ 416</t>
  </si>
  <si>
    <t>แพรกศรีราชา</t>
  </si>
  <si>
    <t>สรรคบุรี</t>
  </si>
  <si>
    <t>17140</t>
  </si>
  <si>
    <t>ก2-64(13)-226/64</t>
  </si>
  <si>
    <t>50100345425646</t>
  </si>
  <si>
    <t>รุ่งกิจโลหะการ</t>
  </si>
  <si>
    <t>เกี่ยวกับการกลึง เชื่อมโลหะ เช่น ทำแม่พิมพ์ ชิ้นส่วนอะไหล่รถยนต์</t>
  </si>
  <si>
    <t>33,35,37</t>
  </si>
  <si>
    <t>พระยามนธาตุฯ แยก 35 - 11</t>
  </si>
  <si>
    <t>ก2-64(13)-228/64</t>
  </si>
  <si>
    <t>50100352225640</t>
  </si>
  <si>
    <t>32, 34, 36</t>
  </si>
  <si>
    <t>พระยามนธาตุ ฯ แยก 35-9</t>
  </si>
  <si>
    <t>จ3-58(1)-136/64ลพ</t>
  </si>
  <si>
    <t>20510350125641</t>
  </si>
  <si>
    <t>ห้างหุ้นส่วนจำกัด เอส ดี ซี 888 สมาร์ทคอนกรีต</t>
  </si>
  <si>
    <t>442</t>
  </si>
  <si>
    <t>อุโมงค์</t>
  </si>
  <si>
    <t>51150</t>
  </si>
  <si>
    <t>052-030524</t>
  </si>
  <si>
    <t>จ3-3(2)-115/64พล</t>
  </si>
  <si>
    <t>20650345825648</t>
  </si>
  <si>
    <t>บริษัท ทรายชัยประเสริฐ จำกัด</t>
  </si>
  <si>
    <t>ขุกตักดินและดูดทรายในที่ดินกรรมสิทธิ์</t>
  </si>
  <si>
    <t>โฉนดที่ดินเลขที่ 65215</t>
  </si>
  <si>
    <t>บึงกอก</t>
  </si>
  <si>
    <t>65140</t>
  </si>
  <si>
    <t>086-4308021</t>
  </si>
  <si>
    <t>จ3-37-25/64กพ</t>
  </si>
  <si>
    <t>20620352025648</t>
  </si>
  <si>
    <t>ร้านไม้เอกเฟอร์นิเจอร์</t>
  </si>
  <si>
    <t>ทำเครื่องเรือน หรือเครื่องใช้ภายในอาคารจากไม้</t>
  </si>
  <si>
    <t>23</t>
  </si>
  <si>
    <t>โกสัมพี</t>
  </si>
  <si>
    <t>โกสัมพีนคร</t>
  </si>
  <si>
    <t>62000</t>
  </si>
  <si>
    <t>จ3-9(6)-8/64ขก</t>
  </si>
  <si>
    <t>20400320225640</t>
  </si>
  <si>
    <t>ศิริพืชผล</t>
  </si>
  <si>
    <t>ทำมันเส้น และลานตากมันสำปะหลัง</t>
  </si>
  <si>
    <t>โฉนดที่ดินเลขที่ 2397</t>
  </si>
  <si>
    <t>เขาสวนกวาง</t>
  </si>
  <si>
    <t>40280</t>
  </si>
  <si>
    <t>081-9547001</t>
  </si>
  <si>
    <t>จ3-3(2)-110/64นศ</t>
  </si>
  <si>
    <t>20800330825646</t>
  </si>
  <si>
    <t>นายมนต์ชัย ขุนเพ็ชร</t>
  </si>
  <si>
    <t>โฉนดที่ดินเลขที่ 36100 เลขที่ดิน 40</t>
  </si>
  <si>
    <t>จ3-15(1)-5/64พบ</t>
  </si>
  <si>
    <t>20760324525646</t>
  </si>
  <si>
    <t>ห้างหุ้นส่วนจำกัด ไทยเพิ่มทรัพย์อาหารสัตว์</t>
  </si>
  <si>
    <t>88</t>
  </si>
  <si>
    <t>ไร่ส้ม</t>
  </si>
  <si>
    <t>เมืองเพชรบุรี</t>
  </si>
  <si>
    <t>76000</t>
  </si>
  <si>
    <t>0325693008</t>
  </si>
  <si>
    <t>ก2-64(10)-9/64</t>
  </si>
  <si>
    <t>50100326525646</t>
  </si>
  <si>
    <t>ห้างหุ้นส่วนจำกัด พีเอส บาร์เรล</t>
  </si>
  <si>
    <t>รับขัดโลหะ</t>
  </si>
  <si>
    <t>เทียนทะเล 26 แยก 3</t>
  </si>
  <si>
    <t>บางขุนเทียน-ชายทะเล</t>
  </si>
  <si>
    <t>จ3-58(1)-119/64อต</t>
  </si>
  <si>
    <t>20530320525647</t>
  </si>
  <si>
    <t>บริษัท นนทบุรี เอ็นจิเนีย จำกัด</t>
  </si>
  <si>
    <t>โฉนดที่ดินเลขที่ 3758</t>
  </si>
  <si>
    <t>สาย 1196 ชัยชุมพล-วังโป่ง</t>
  </si>
  <si>
    <t>ข่อยสูง</t>
  </si>
  <si>
    <t>ตรอน</t>
  </si>
  <si>
    <t>53140</t>
  </si>
  <si>
    <t>0258391803</t>
  </si>
  <si>
    <t>จ3-3(2)-114/64สต</t>
  </si>
  <si>
    <t>20910342825649</t>
  </si>
  <si>
    <t>บ่อดินชาคริต 1</t>
  </si>
  <si>
    <t>นส.ก.เลขที่ 3539 เลขที่ดิน 51</t>
  </si>
  <si>
    <t>บ้านควน</t>
  </si>
  <si>
    <t>91140</t>
  </si>
  <si>
    <t>จ3-3(2)-113/64สต</t>
  </si>
  <si>
    <t>20910342625643</t>
  </si>
  <si>
    <t>บ่อดินชาคริต 2</t>
  </si>
  <si>
    <t>โฉนดที่ดินเลขที่ 6641 เลขที่ 25</t>
  </si>
  <si>
    <t>จ3-3(2)-119/64สข</t>
  </si>
  <si>
    <t>20900349925641</t>
  </si>
  <si>
    <t>วันดีขุดตักดิน</t>
  </si>
  <si>
    <t>โฉนดที่ดินเลขที่ 24761 เลขที่ดิน 84 เล่ม 248</t>
  </si>
  <si>
    <t>0635896151</t>
  </si>
  <si>
    <t>จ3-3(2)-118/64ตง</t>
  </si>
  <si>
    <t>20920349625645</t>
  </si>
  <si>
    <t>นางกิ้มยี่  ลีลาโกสิทธิ์</t>
  </si>
  <si>
    <t>ขุดตักดิน ลอกกรวด ทรายหรือดิน การร่อนหรือคัดกรวดหรือทราย ในที่ดินกรรมสิทธิ์</t>
  </si>
  <si>
    <t>โฉนดที่ดินเลขที่ 21708 เลขที่ 218 หน้า 8</t>
  </si>
  <si>
    <t>ลำภูรา</t>
  </si>
  <si>
    <t>92190</t>
  </si>
  <si>
    <t>08-1893-4227</t>
  </si>
  <si>
    <t>จ3-98-6/64นฐ</t>
  </si>
  <si>
    <t>20730349325645</t>
  </si>
  <si>
    <t>กำแพงแสน ซัก อบ รีด ยีนส์</t>
  </si>
  <si>
    <t xml:space="preserve">ซักอบรีดผ้าและเสื้อผ้า </t>
  </si>
  <si>
    <t>วังน้ำเขียว</t>
  </si>
  <si>
    <t>กำแพงแสน</t>
  </si>
  <si>
    <t>73140</t>
  </si>
  <si>
    <t>จ2-58(1)-215/64นน</t>
  </si>
  <si>
    <t>20550357725647</t>
  </si>
  <si>
    <t>ทรงชัยคอนกรีต</t>
  </si>
  <si>
    <t>โฉนดที่ดินเลขที่ 56411</t>
  </si>
  <si>
    <t>ถืมตอง</t>
  </si>
  <si>
    <t>เมืองน่าน</t>
  </si>
  <si>
    <t>55000</t>
  </si>
  <si>
    <t>0928987423</t>
  </si>
  <si>
    <t>จ3-64(13)-24/64ลป</t>
  </si>
  <si>
    <t>20520355025647</t>
  </si>
  <si>
    <t>ศิลาแม่ทะ</t>
  </si>
  <si>
    <t>กลึง ไส ดัด ตัด เจาะ เชื่อมงานโลหะ</t>
  </si>
  <si>
    <t>949</t>
  </si>
  <si>
    <t>ชมพู</t>
  </si>
  <si>
    <t>52100</t>
  </si>
  <si>
    <t>จ3-3(2)-116/64สข</t>
  </si>
  <si>
    <t>20900346125641</t>
  </si>
  <si>
    <t>สุคนธ์ขุดตักดิน</t>
  </si>
  <si>
    <t>โฉนดที่ดินเลขที่ 20925 เลขที่ดิน 15 เล่ม 210 หน้า 25</t>
  </si>
  <si>
    <t>จ3-42(1)-3/64ปท</t>
  </si>
  <si>
    <t>20130329825641</t>
  </si>
  <si>
    <t>ผลิตและจำหน่ายผลิตภัณฑ์ซักผ้า และผลิตภัณฑ์ทำความสะอาดในโรงแรมโรงพยาบาล รวมถึงผลิตภัณฑ์ที่ใช้ทำความสะอาด ฆ่าเชื้อในอุตสาหกรรมอื่นๆ</t>
  </si>
  <si>
    <t>9/155</t>
  </si>
  <si>
    <t>จ3-58(1)-131/64อบ</t>
  </si>
  <si>
    <t>20340346425644</t>
  </si>
  <si>
    <t>ห้างหุ้นส่วนจำกัด ทรัพย์ศิวกร ก่อสร้าง</t>
  </si>
  <si>
    <t>โนนสวาง</t>
  </si>
  <si>
    <t>กุดข้าวปุ้น</t>
  </si>
  <si>
    <t>34270</t>
  </si>
  <si>
    <t>0819971616</t>
  </si>
  <si>
    <t>ก2-53(4)-54/64</t>
  </si>
  <si>
    <t>50100352125642</t>
  </si>
  <si>
    <t>ทัศนีย์โพลิเมอร์</t>
  </si>
  <si>
    <t>เกี่ยวกับการรับจ้างเป่าถุงพลาสติก</t>
  </si>
  <si>
    <t>40, 42</t>
  </si>
  <si>
    <t>เอกชัย 94</t>
  </si>
  <si>
    <t>จ3-3(2)-106/64พบ</t>
  </si>
  <si>
    <t>20760325725641</t>
  </si>
  <si>
    <t>วีระพล</t>
  </si>
  <si>
    <t>ขุดตักติดเพื่อการก่อสร้าง</t>
  </si>
  <si>
    <t>โฉนดที่ดินเลขที่ 6616</t>
  </si>
  <si>
    <t>ท่าแลง</t>
  </si>
  <si>
    <t>ท่ายาง</t>
  </si>
  <si>
    <t>76130</t>
  </si>
  <si>
    <t>0645235915</t>
  </si>
  <si>
    <t>จ3-3(2)-109/64สฎ</t>
  </si>
  <si>
    <t>20840329625649</t>
  </si>
  <si>
    <t>นายวิโรจน์  รองรัตน์</t>
  </si>
  <si>
    <t>น.ส. 3ก. เลขที่ 662 เล่ม 7ข หน้า 12 เลขที่ดิน 93</t>
  </si>
  <si>
    <t>ไทรทอง</t>
  </si>
  <si>
    <t>ชัยบุรี</t>
  </si>
  <si>
    <t>84350</t>
  </si>
  <si>
    <t>0878810256</t>
  </si>
  <si>
    <t>จ2-52(4)-21/64สบ</t>
  </si>
  <si>
    <t>20190325925647</t>
  </si>
  <si>
    <t>นายธนาวิทย์ พึงไชยพัฒน์</t>
  </si>
  <si>
    <t>ผลิตพรมปูพื้นรถยนต์จากยางธรรมชาติและไนล่อน</t>
  </si>
  <si>
    <t>129</t>
  </si>
  <si>
    <t>ตาลเดี่ยว</t>
  </si>
  <si>
    <t>036-252030</t>
  </si>
  <si>
    <t>ก2-41(1)-86/64</t>
  </si>
  <si>
    <t>50100345525643</t>
  </si>
  <si>
    <t>นางสาวศุภร  สุขสมปอง</t>
  </si>
  <si>
    <t>เกี่ยวกับการพิมพ์ การทำแฟ้มเก็บเอกสาร การเย็บเล่ม ทำปก หรือตกแต่งสิ่งพิมพ์</t>
  </si>
  <si>
    <t>205/1</t>
  </si>
  <si>
    <t>เอกชัย 69</t>
  </si>
  <si>
    <t>จ3-63(2)-8/64ชบ</t>
  </si>
  <si>
    <t>20200328325644</t>
  </si>
  <si>
    <t>บริษัท แอคเซนท์ เอเชีย จำกัด</t>
  </si>
  <si>
    <t>ผลิตเหล็กโครงสร้าง ถังน้ำ และชิ้นส่วนเครื่องจักร</t>
  </si>
  <si>
    <t>โฉนดที่ดินเลขที่ 104080</t>
  </si>
  <si>
    <t>จ3-37-24/64กพ</t>
  </si>
  <si>
    <t>20620349525643</t>
  </si>
  <si>
    <t>ไม้สักเฟอร์นิเจอร์</t>
  </si>
  <si>
    <t>ทำเครื่องเรือน หรือเครื่องใช้ภายในอาคารจากไม้ เช่น โต๊ะ ตู้ ชั้นวางของ ฯลฯ</t>
  </si>
  <si>
    <t>โฉนดที่ดินเลขที่ 2325,2338,2339 และ 3703</t>
  </si>
  <si>
    <t>3-105-52/64ขก</t>
  </si>
  <si>
    <t>10400320725641</t>
  </si>
  <si>
    <t>โรงงานบดพลาสติกวินัยพาณิชย์</t>
  </si>
  <si>
    <t>คัดแยกวัสดุที่ไม่ใช้แล้วที่ไม่เป็นของเสียอันตราย และบดย่อยพลาสติก</t>
  </si>
  <si>
    <t>130/1</t>
  </si>
  <si>
    <t>บ้านวังชัย</t>
  </si>
  <si>
    <t>วังชัย</t>
  </si>
  <si>
    <t>3-106-35/64สป</t>
  </si>
  <si>
    <t>10110327325648</t>
  </si>
  <si>
    <t>ห้างหุ้นส่วนจำกัด เจริญกิจ แทงค์เกอร์</t>
  </si>
  <si>
    <t>นำซองบรรจุภัณฑ์พลาสติกที่เคลือบอลูมิเนียมที่ไม่ใช้แล้วที่ไม่เป็นของเสียอันตรายมาผ่านกรรมวิธีทางอุตสาหกรรมเพื่อผลิตเป็นอลูมิเนียมฟอยล์</t>
  </si>
  <si>
    <t>228</t>
  </si>
  <si>
    <t>เทศบาลบางปู 74</t>
  </si>
  <si>
    <t>จ3-61-1/64สป</t>
  </si>
  <si>
    <t>20110326825646</t>
  </si>
  <si>
    <t>นายบุญสม มีเม่น</t>
  </si>
  <si>
    <t>ทำผลิตภัณฑ์จากโลหะทุกชนิด เช่น ตะกร้า ชั้นวางของ</t>
  </si>
  <si>
    <t>116/23</t>
  </si>
  <si>
    <t>ทรัพย์โสภณ</t>
  </si>
  <si>
    <t>3-106-27/64สป</t>
  </si>
  <si>
    <t>10110320925642</t>
  </si>
  <si>
    <t>บริษัท สุวรรณบุญรอด ริช ออยล์ จำกัด</t>
  </si>
  <si>
    <t>นำน้ำมันพืชและน้ำมันจากสัตว์ที่ใช้แล้วมาผ่านกระบวนการทางอุตสาหกรรม เพื่อนำกลับมาใช้ประโยชน์ใหม่ เพื่อนำไปผลิตเป็นเชื้อเพลิงไบโอดีเซล</t>
  </si>
  <si>
    <t>ลาดกระบัง 14/1</t>
  </si>
  <si>
    <t>ลาดกระบัง</t>
  </si>
  <si>
    <t>ราชาเทวะ</t>
  </si>
  <si>
    <t>02-0015618</t>
  </si>
  <si>
    <t>จ3-3(4)-29/64นค</t>
  </si>
  <si>
    <t>20430326325649</t>
  </si>
  <si>
    <t>ท่าทรายอำนวย</t>
  </si>
  <si>
    <t>ดูดทราย ทะเบียนเรือเลขที่ 637000419</t>
  </si>
  <si>
    <t>บ้านหม้อ</t>
  </si>
  <si>
    <t>ศรีเชียงใหม่</t>
  </si>
  <si>
    <t>43130</t>
  </si>
  <si>
    <t>ก2-53(4)-55/64</t>
  </si>
  <si>
    <t>50100352325648</t>
  </si>
  <si>
    <t>36,38</t>
  </si>
  <si>
    <t xml:space="preserve">เอกชัย </t>
  </si>
  <si>
    <t>อ2-56-9/64พบ</t>
  </si>
  <si>
    <t>60760341425649</t>
  </si>
  <si>
    <t>อ.ซีแพค  วัสดุก่อสร้าง</t>
  </si>
  <si>
    <t>ผลิตอิฐบล็อก</t>
  </si>
  <si>
    <t>23921</t>
  </si>
  <si>
    <t>บ้านลาด</t>
  </si>
  <si>
    <t>76150</t>
  </si>
  <si>
    <t>0628939962</t>
  </si>
  <si>
    <t>จ3-3(4)-35/64ชร</t>
  </si>
  <si>
    <t>20570355925643</t>
  </si>
  <si>
    <t>บริษัท ทรายเงิน ธารทอง จำกัด</t>
  </si>
  <si>
    <t>ธารทอง</t>
  </si>
  <si>
    <t>57250</t>
  </si>
  <si>
    <t>0816713998</t>
  </si>
  <si>
    <t>จ3-3(4)-34/64ชร</t>
  </si>
  <si>
    <t>20570355225648</t>
  </si>
  <si>
    <t>รุ่งเรือง สิทธิปัญญา</t>
  </si>
  <si>
    <t>แม่น้ำกก บ้านป่าตึง</t>
  </si>
  <si>
    <t>ดงมหาวัน</t>
  </si>
  <si>
    <t>เวียงเชียงรุ้ง</t>
  </si>
  <si>
    <t>57210</t>
  </si>
  <si>
    <t>0839828292</t>
  </si>
  <si>
    <t>จ3-3(4)-31/64ชร</t>
  </si>
  <si>
    <t>20570328925647</t>
  </si>
  <si>
    <t>ท่าทรายพูลทรัพย์ เชียงราย</t>
  </si>
  <si>
    <t>ปงน้อย</t>
  </si>
  <si>
    <t>ดอยหลวง</t>
  </si>
  <si>
    <t>57110</t>
  </si>
  <si>
    <t>0810264094</t>
  </si>
  <si>
    <t>จ3-58(1)-130/64สก</t>
  </si>
  <si>
    <t>20270343925645</t>
  </si>
  <si>
    <t>รัฐภูมิอิฐบล็อก</t>
  </si>
  <si>
    <t>ผลิตและจำหน่ายอิฐบล็อก</t>
  </si>
  <si>
    <t>330</t>
  </si>
  <si>
    <t>บ้านใหม่หนองไทร</t>
  </si>
  <si>
    <t>อรัญประเทศ</t>
  </si>
  <si>
    <t>27120</t>
  </si>
  <si>
    <t>0988275648</t>
  </si>
  <si>
    <t>3-105-56/64สบ</t>
  </si>
  <si>
    <t>10190340125647</t>
  </si>
  <si>
    <t>ห้างหุ้นส่วนจำกัด ธงชัย พงศ์เจริญ</t>
  </si>
  <si>
    <t>30</t>
  </si>
  <si>
    <t>บ้านลำ</t>
  </si>
  <si>
    <t>จ3-78(2)-2/64สค</t>
  </si>
  <si>
    <t>20740326125645</t>
  </si>
  <si>
    <t>นางสาวทิวาพร วรัจฉริยางกรู</t>
  </si>
  <si>
    <t>ผลิตและประกอบท่อไอเสีย</t>
  </si>
  <si>
    <t>99/2</t>
  </si>
  <si>
    <t>จ3-63(2)-7/64นม</t>
  </si>
  <si>
    <t>20300324825645</t>
  </si>
  <si>
    <t>ปากช่องเมทัลชีท</t>
  </si>
  <si>
    <t>ผลิตหลังคาเหล็ก</t>
  </si>
  <si>
    <t>412</t>
  </si>
  <si>
    <t>นิคม-ลำตะคอง</t>
  </si>
  <si>
    <t>หนองสาหร่าย</t>
  </si>
  <si>
    <t>จ3-84(1)-2/64ชบ</t>
  </si>
  <si>
    <t>20200341525642</t>
  </si>
  <si>
    <t>บริษัท ไซรัส ธัญญา จำกัด</t>
  </si>
  <si>
    <t>ทำเครื่องประดับเครื่องใช้ การตัด การเจียรไน โดยใช้เพชร พลอย ไข่มุก ทองคำ หรืออัญมณีและโลหะมีค่า</t>
  </si>
  <si>
    <t>ก2-74(3)-6/64</t>
  </si>
  <si>
    <t>50100316125647</t>
  </si>
  <si>
    <t>บริษัท เซฟ-ที-คัท แมนูแฟคเจอริ่ง จำกัด</t>
  </si>
  <si>
    <t>ทำเครื่องตัดกระแสไฟฟ้าอัตโนมัติ, เครื่องตัดกระแสไฟฟ้ารั่วอัตโนมัติ, ชุดสายพ่วง, ตู้ควบคุมวงจรไฟฟ้า, เต้ารับตัดกระแสไฟฟ้ารั่ว, มิเตอร์ไฟฟ้า</t>
  </si>
  <si>
    <t>สุขุมวิท62/1</t>
  </si>
  <si>
    <t>พระโขนงใต้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</si>
  <si>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</si>
  <si>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</si>
  <si>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</si>
  <si>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</si>
  <si>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</si>
  <si>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</si>
  <si>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</si>
  <si>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</si>
  <si>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</si>
  <si>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</si>
  <si>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</si>
  <si>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</si>
  <si>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</si>
  <si>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</si>
  <si>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</si>
  <si>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</si>
  <si>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</si>
  <si>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</si>
  <si>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</si>
  <si>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</si>
  <si>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</si>
  <si>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</si>
  <si>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</si>
  <si>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</si>
  <si>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</si>
  <si>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</si>
  <si>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</si>
  <si>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</si>
  <si>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</si>
  <si>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</si>
  <si>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</si>
  <si>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</si>
  <si>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</si>
  <si>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</si>
  <si>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</si>
  <si>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</si>
  <si>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</si>
  <si>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</si>
  <si>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</si>
  <si>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</si>
  <si>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</si>
  <si>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</si>
  <si>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</si>
  <si>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</si>
  <si>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</si>
  <si>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</si>
  <si>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</si>
  <si>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</si>
  <si>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</si>
  <si>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</si>
  <si>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</si>
  <si>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</si>
  <si>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</si>
  <si>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</si>
  <si>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</si>
  <si>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</si>
  <si>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</si>
  <si>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</si>
  <si>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</si>
  <si>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</si>
  <si>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</si>
  <si>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</si>
  <si>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</si>
  <si>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</si>
  <si>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</si>
  <si>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</si>
  <si>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</si>
  <si>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</si>
  <si>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</si>
  <si>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</si>
  <si>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</si>
  <si>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</si>
  <si>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</si>
  <si>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</si>
  <si>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</si>
  <si>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</si>
  <si>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</si>
  <si>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</si>
  <si>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</si>
  <si>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</si>
  <si>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</si>
  <si>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</si>
  <si>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</si>
  <si>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</si>
  <si>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</si>
  <si>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</si>
  <si>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</si>
  <si>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</si>
  <si>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</si>
  <si>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</si>
  <si>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</si>
  <si>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</si>
  <si>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</si>
  <si>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</si>
  <si>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</si>
  <si>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</si>
  <si>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</si>
  <si>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</si>
  <si>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</si>
  <si>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</si>
  <si>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</si>
  <si>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</si>
  <si>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</si>
  <si>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</si>
  <si>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</si>
  <si>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</si>
  <si>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</si>
  <si>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</si>
  <si>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</si>
  <si>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</si>
  <si>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</si>
  <si>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</si>
  <si>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</si>
  <si>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</si>
  <si>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</si>
  <si>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</si>
  <si>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</si>
  <si>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</si>
  <si>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</si>
  <si>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</si>
  <si>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</si>
  <si>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</si>
  <si>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</si>
  <si>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</si>
  <si>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</si>
  <si>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</si>
  <si>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</si>
  <si>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</si>
  <si>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</si>
  <si>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</si>
  <si>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</si>
  <si>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</si>
  <si>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</si>
  <si>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</si>
  <si>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</si>
  <si>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</si>
  <si>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</si>
  <si>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</si>
  <si>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</si>
  <si>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</si>
  <si>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</si>
  <si>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</si>
  <si>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</si>
  <si>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</si>
  <si>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</si>
  <si>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</si>
  <si>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</si>
  <si>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</si>
  <si>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</si>
  <si>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</si>
  <si>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</si>
  <si>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</si>
  <si>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</si>
  <si>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</si>
  <si>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</si>
  <si>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</si>
  <si>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</si>
  <si>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ระหว่างปี 2561-2564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</si>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</sst>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sz val="10"/>
      <name val="Calibri"/>
      <family val="2"/>
    </font>
    <font>
      <b/>
      <sz val="10"/>
      <name val="Arial"/>
      <family val="2"/>
    </font>
    <font>
      <b/>
      <sz val="10"/>
      <color rgb="FF9900CC"/>
      <name val="Arial"/>
      <family val="2"/>
    </font>
    <font>
      <sz val="9.5"/>
      <name val="Tahoma"/>
      <family val="2"/>
      <scheme val="minor"/>
    </font>
    <font>
      <b/>
      <sz val="9.5"/>
      <name val="Tahoma"/>
      <family val="2"/>
      <scheme val="minor"/>
    </font>
    <font>
      <sz val="10"/>
      <color rgb="FF0000FF"/>
      <name val="Tahoma"/>
      <family val="2"/>
      <charset val="222"/>
      <scheme val="minor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74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89" fontId="6" fillId="0" borderId="21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1" xfId="1" applyNumberFormat="1" applyFont="1" applyFill="1" applyBorder="1" applyAlignment="1" applyProtection="1">
      <alignment horizontal="center"/>
    </xf>
    <xf numFmtId="4" fontId="14" fillId="0" borderId="21" xfId="1" applyNumberFormat="1" applyFont="1" applyFill="1" applyBorder="1" applyAlignment="1" applyProtection="1">
      <alignment horizontal="center"/>
    </xf>
    <xf numFmtId="189" fontId="14" fillId="0" borderId="46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6" xfId="15" applyFont="1" applyFill="1" applyBorder="1" applyAlignment="1">
      <alignment horizontal="right"/>
    </xf>
    <xf numFmtId="0" fontId="14" fillId="0" borderId="44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center"/>
    </xf>
    <xf numFmtId="187" fontId="14" fillId="0" borderId="46" xfId="15" applyNumberFormat="1" applyFont="1" applyFill="1" applyBorder="1" applyAlignment="1">
      <alignment horizontal="center"/>
    </xf>
    <xf numFmtId="3" fontId="14" fillId="0" borderId="46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6" xfId="15" applyNumberFormat="1" applyFont="1" applyFill="1" applyBorder="1" applyAlignment="1">
      <alignment horizontal="center"/>
    </xf>
    <xf numFmtId="3" fontId="14" fillId="0" borderId="44" xfId="15" applyNumberFormat="1" applyFont="1" applyFill="1" applyBorder="1" applyAlignment="1">
      <alignment horizontal="center"/>
    </xf>
    <xf numFmtId="187" fontId="14" fillId="0" borderId="44" xfId="15" applyNumberFormat="1" applyFont="1" applyFill="1" applyBorder="1" applyAlignment="1">
      <alignment horizontal="center"/>
    </xf>
    <xf numFmtId="4" fontId="14" fillId="0" borderId="46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0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0" fontId="7" fillId="0" borderId="12" xfId="2" applyFont="1" applyBorder="1"/>
    <xf numFmtId="49" fontId="7" fillId="0" borderId="13" xfId="2" applyNumberFormat="1" applyFont="1" applyFill="1" applyBorder="1"/>
    <xf numFmtId="189" fontId="7" fillId="0" borderId="16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0" fontId="7" fillId="0" borderId="19" xfId="2" applyFont="1" applyBorder="1"/>
    <xf numFmtId="49" fontId="7" fillId="0" borderId="20" xfId="2" applyNumberFormat="1" applyFont="1" applyFill="1" applyBorder="1" applyAlignment="1">
      <alignment horizontal="left" vertical="center"/>
    </xf>
    <xf numFmtId="189" fontId="7" fillId="0" borderId="21" xfId="3" applyNumberFormat="1" applyFont="1" applyFill="1" applyBorder="1" applyAlignment="1" applyProtection="1">
      <alignment horizontal="center"/>
    </xf>
    <xf numFmtId="188" fontId="7" fillId="0" borderId="19" xfId="3" applyNumberFormat="1" applyFont="1" applyFill="1" applyBorder="1" applyAlignment="1" applyProtection="1">
      <alignment horizontal="center"/>
    </xf>
    <xf numFmtId="189" fontId="7" fillId="0" borderId="22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center"/>
    </xf>
    <xf numFmtId="188" fontId="6" fillId="0" borderId="21" xfId="4" applyFont="1" applyFill="1" applyBorder="1" applyAlignment="1" applyProtection="1">
      <alignment horizontal="right"/>
    </xf>
    <xf numFmtId="189" fontId="6" fillId="0" borderId="30" xfId="8" applyNumberFormat="1" applyFont="1" applyFill="1" applyBorder="1" applyAlignment="1" applyProtection="1"/>
    <xf numFmtId="188" fontId="6" fillId="0" borderId="30" xfId="8" applyNumberFormat="1" applyFont="1" applyFill="1" applyBorder="1" applyAlignment="1" applyProtection="1"/>
    <xf numFmtId="0" fontId="6" fillId="0" borderId="30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9" xfId="7" applyFont="1" applyFill="1" applyBorder="1"/>
    <xf numFmtId="189" fontId="6" fillId="0" borderId="19" xfId="8" applyNumberFormat="1" applyFont="1" applyFill="1" applyBorder="1" applyAlignment="1" applyProtection="1"/>
    <xf numFmtId="188" fontId="6" fillId="0" borderId="19" xfId="8" applyNumberFormat="1" applyFont="1" applyFill="1" applyBorder="1" applyAlignment="1" applyProtection="1"/>
    <xf numFmtId="0" fontId="6" fillId="0" borderId="19" xfId="7" applyFont="1" applyFill="1" applyBorder="1"/>
    <xf numFmtId="189" fontId="7" fillId="0" borderId="17" xfId="8" applyNumberFormat="1" applyFont="1" applyFill="1" applyBorder="1" applyAlignment="1" applyProtection="1">
      <alignment horizontal="center"/>
    </xf>
    <xf numFmtId="188" fontId="7" fillId="0" borderId="17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8" fontId="7" fillId="0" borderId="22" xfId="8" applyNumberFormat="1" applyFont="1" applyFill="1" applyBorder="1" applyAlignment="1" applyProtection="1">
      <alignment horizontal="center"/>
    </xf>
    <xf numFmtId="189" fontId="6" fillId="0" borderId="17" xfId="8" applyNumberFormat="1" applyFont="1" applyFill="1" applyBorder="1" applyAlignment="1" applyProtection="1">
      <alignment horizontal="right"/>
    </xf>
    <xf numFmtId="43" fontId="6" fillId="0" borderId="17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1" xfId="8" applyNumberFormat="1" applyFont="1" applyFill="1" applyBorder="1" applyAlignment="1" applyProtection="1">
      <alignment horizontal="right"/>
    </xf>
    <xf numFmtId="188" fontId="6" fillId="0" borderId="21" xfId="8" applyNumberFormat="1" applyFont="1" applyFill="1" applyBorder="1" applyAlignment="1" applyProtection="1">
      <alignment horizontal="right"/>
    </xf>
    <xf numFmtId="189" fontId="6" fillId="0" borderId="26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4" xfId="8" applyNumberFormat="1" applyFont="1" applyFill="1" applyBorder="1" applyAlignment="1" applyProtection="1">
      <alignment horizontal="center"/>
    </xf>
    <xf numFmtId="189" fontId="7" fillId="0" borderId="23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0" xfId="1" applyFont="1" applyFill="1" applyBorder="1" applyAlignment="1" applyProtection="1">
      <alignment horizontal="center"/>
    </xf>
    <xf numFmtId="189" fontId="14" fillId="0" borderId="49" xfId="15" applyNumberFormat="1" applyFont="1" applyFill="1" applyBorder="1" applyAlignment="1">
      <alignment horizontal="center"/>
    </xf>
    <xf numFmtId="187" fontId="14" fillId="0" borderId="49" xfId="1" applyNumberFormat="1" applyFont="1" applyFill="1" applyBorder="1" applyAlignment="1" applyProtection="1">
      <alignment horizontal="center"/>
    </xf>
    <xf numFmtId="187" fontId="14" fillId="0" borderId="54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6" xfId="15" applyNumberFormat="1" applyFont="1" applyFill="1" applyBorder="1" applyAlignment="1">
      <alignment horizontal="center"/>
    </xf>
    <xf numFmtId="189" fontId="14" fillId="0" borderId="44" xfId="15" applyNumberFormat="1" applyFont="1" applyFill="1" applyBorder="1" applyAlignment="1">
      <alignment horizontal="center"/>
    </xf>
    <xf numFmtId="187" fontId="14" fillId="0" borderId="46" xfId="1" applyNumberFormat="1" applyFont="1" applyFill="1" applyBorder="1" applyAlignment="1" applyProtection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4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38" xfId="1" applyFont="1" applyFill="1" applyBorder="1" applyAlignment="1" applyProtection="1">
      <alignment horizontal="center"/>
    </xf>
    <xf numFmtId="187" fontId="5" fillId="0" borderId="45" xfId="1" applyNumberFormat="1" applyFont="1" applyFill="1" applyBorder="1" applyAlignment="1" applyProtection="1">
      <alignment horizontal="center"/>
    </xf>
    <xf numFmtId="43" fontId="5" fillId="0" borderId="46" xfId="1" applyFont="1" applyFill="1" applyBorder="1" applyAlignment="1" applyProtection="1">
      <alignment horizontal="center"/>
    </xf>
    <xf numFmtId="187" fontId="5" fillId="0" borderId="46" xfId="1" applyNumberFormat="1" applyFont="1" applyFill="1" applyBorder="1" applyAlignment="1">
      <alignment horizontal="right"/>
    </xf>
    <xf numFmtId="187" fontId="5" fillId="0" borderId="46" xfId="1" applyNumberFormat="1" applyFont="1" applyFill="1" applyBorder="1" applyAlignment="1">
      <alignment horizontal="center"/>
    </xf>
    <xf numFmtId="187" fontId="6" fillId="0" borderId="0" xfId="14" applyNumberFormat="1" applyFont="1" applyFill="1" applyBorder="1" applyAlignment="1"/>
    <xf numFmtId="187" fontId="5" fillId="0" borderId="36" xfId="14" applyNumberFormat="1" applyFont="1" applyFill="1" applyBorder="1" applyAlignment="1">
      <alignment horizontal="center"/>
    </xf>
    <xf numFmtId="43" fontId="5" fillId="0" borderId="36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8" xfId="1" applyNumberFormat="1" applyFont="1" applyFill="1" applyBorder="1" applyAlignment="1" applyProtection="1">
      <alignment horizontal="center"/>
    </xf>
    <xf numFmtId="43" fontId="25" fillId="0" borderId="59" xfId="1" applyFont="1" applyFill="1" applyBorder="1" applyAlignment="1" applyProtection="1">
      <alignment horizontal="center"/>
    </xf>
    <xf numFmtId="189" fontId="25" fillId="0" borderId="58" xfId="15" applyNumberFormat="1" applyFont="1" applyFill="1" applyBorder="1" applyAlignment="1">
      <alignment horizontal="center"/>
    </xf>
    <xf numFmtId="187" fontId="25" fillId="0" borderId="58" xfId="1" applyNumberFormat="1" applyFont="1" applyFill="1" applyBorder="1" applyAlignment="1" applyProtection="1">
      <alignment horizontal="center"/>
    </xf>
    <xf numFmtId="187" fontId="25" fillId="0" borderId="63" xfId="1" applyNumberFormat="1" applyFont="1" applyFill="1" applyBorder="1" applyAlignment="1">
      <alignment horizontal="center"/>
    </xf>
    <xf numFmtId="187" fontId="25" fillId="0" borderId="21" xfId="1" applyNumberFormat="1" applyFont="1" applyFill="1" applyBorder="1" applyAlignment="1" applyProtection="1">
      <alignment horizontal="center"/>
    </xf>
    <xf numFmtId="43" fontId="25" fillId="0" borderId="21" xfId="1" applyFont="1" applyFill="1" applyBorder="1" applyAlignment="1" applyProtection="1">
      <alignment horizontal="center"/>
    </xf>
    <xf numFmtId="189" fontId="25" fillId="0" borderId="46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6" xfId="15" applyNumberFormat="1" applyFont="1" applyFill="1" applyBorder="1" applyAlignment="1">
      <alignment horizontal="center"/>
    </xf>
    <xf numFmtId="189" fontId="25" fillId="0" borderId="44" xfId="15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 applyProtection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4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8" xfId="1" applyNumberFormat="1" applyFont="1" applyFill="1" applyBorder="1" applyAlignment="1" applyProtection="1">
      <alignment horizontal="center"/>
    </xf>
    <xf numFmtId="188" fontId="14" fillId="0" borderId="59" xfId="1" applyNumberFormat="1" applyFont="1" applyFill="1" applyBorder="1" applyAlignment="1" applyProtection="1">
      <alignment horizontal="center"/>
    </xf>
    <xf numFmtId="187" fontId="14" fillId="0" borderId="58" xfId="15" applyNumberFormat="1" applyFont="1" applyFill="1" applyBorder="1" applyAlignment="1">
      <alignment horizontal="center"/>
    </xf>
    <xf numFmtId="3" fontId="14" fillId="0" borderId="58" xfId="1" applyNumberFormat="1" applyFont="1" applyFill="1" applyBorder="1" applyAlignment="1" applyProtection="1">
      <alignment horizontal="center"/>
    </xf>
    <xf numFmtId="4" fontId="14" fillId="0" borderId="59" xfId="1" applyNumberFormat="1" applyFont="1" applyFill="1" applyBorder="1" applyAlignment="1" applyProtection="1">
      <alignment horizontal="center"/>
    </xf>
    <xf numFmtId="187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43" fontId="25" fillId="0" borderId="50" xfId="1" applyFont="1" applyFill="1" applyBorder="1" applyAlignment="1" applyProtection="1">
      <alignment horizontal="center"/>
    </xf>
    <xf numFmtId="187" fontId="25" fillId="0" borderId="49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5" xfId="18" applyNumberFormat="1" applyFont="1" applyFill="1" applyBorder="1" applyAlignment="1" applyProtection="1">
      <alignment horizontal="right"/>
    </xf>
    <xf numFmtId="188" fontId="27" fillId="0" borderId="21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6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5" xfId="18" applyNumberFormat="1" applyFont="1" applyFill="1" applyBorder="1" applyAlignment="1" applyProtection="1">
      <alignment horizontal="right"/>
    </xf>
    <xf numFmtId="189" fontId="27" fillId="0" borderId="68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5" fillId="0" borderId="49" xfId="1" applyNumberFormat="1" applyFont="1" applyFill="1" applyBorder="1" applyAlignment="1">
      <alignment horizontal="center"/>
    </xf>
    <xf numFmtId="187" fontId="20" fillId="0" borderId="0" xfId="1" applyNumberFormat="1" applyFont="1"/>
    <xf numFmtId="43" fontId="20" fillId="0" borderId="0" xfId="1" applyFont="1"/>
    <xf numFmtId="187" fontId="25" fillId="0" borderId="44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30" xfId="26" applyFont="1" applyBorder="1"/>
    <xf numFmtId="49" fontId="14" fillId="0" borderId="0" xfId="11" applyNumberFormat="1" applyFont="1" applyFill="1" applyBorder="1"/>
    <xf numFmtId="187" fontId="6" fillId="0" borderId="21" xfId="1" applyNumberFormat="1" applyFont="1" applyFill="1" applyBorder="1" applyAlignment="1" applyProtection="1"/>
    <xf numFmtId="189" fontId="6" fillId="0" borderId="21" xfId="12" applyNumberFormat="1" applyFont="1" applyFill="1" applyBorder="1" applyAlignment="1" applyProtection="1"/>
    <xf numFmtId="43" fontId="6" fillId="0" borderId="27" xfId="1" applyFont="1" applyFill="1" applyBorder="1" applyAlignment="1" applyProtection="1"/>
    <xf numFmtId="43" fontId="6" fillId="0" borderId="0" xfId="1" applyFont="1" applyFill="1" applyBorder="1" applyAlignment="1" applyProtection="1"/>
    <xf numFmtId="189" fontId="6" fillId="0" borderId="21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1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8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189" fontId="6" fillId="0" borderId="0" xfId="2" applyNumberFormat="1" applyFont="1" applyFill="1" applyBorder="1"/>
    <xf numFmtId="43" fontId="6" fillId="0" borderId="71" xfId="1" applyFont="1" applyFill="1" applyBorder="1" applyAlignment="1">
      <alignment horizontal="right"/>
    </xf>
    <xf numFmtId="0" fontId="6" fillId="0" borderId="71" xfId="2" applyFont="1" applyFill="1" applyBorder="1" applyAlignment="1">
      <alignment horizontal="right"/>
    </xf>
    <xf numFmtId="187" fontId="6" fillId="0" borderId="71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7" xfId="16" applyNumberFormat="1" applyFont="1" applyFill="1" applyBorder="1" applyAlignment="1">
      <alignment horizontal="right"/>
    </xf>
    <xf numFmtId="43" fontId="6" fillId="0" borderId="27" xfId="1" applyFont="1" applyFill="1" applyBorder="1" applyAlignment="1">
      <alignment horizontal="right"/>
    </xf>
    <xf numFmtId="189" fontId="6" fillId="0" borderId="27" xfId="4" applyNumberFormat="1" applyFont="1" applyFill="1" applyBorder="1" applyAlignment="1">
      <alignment horizontal="right"/>
    </xf>
    <xf numFmtId="0" fontId="6" fillId="0" borderId="27" xfId="2" applyFont="1" applyFill="1" applyBorder="1" applyAlignment="1">
      <alignment horizontal="right"/>
    </xf>
    <xf numFmtId="187" fontId="6" fillId="0" borderId="27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72" xfId="2" applyFont="1" applyFill="1" applyBorder="1"/>
    <xf numFmtId="49" fontId="43" fillId="0" borderId="0" xfId="2" applyNumberFormat="1" applyFont="1" applyFill="1" applyBorder="1" applyAlignment="1">
      <alignment horizontal="left" vertical="center"/>
    </xf>
    <xf numFmtId="189" fontId="16" fillId="0" borderId="75" xfId="5" applyNumberFormat="1" applyFont="1" applyFill="1" applyBorder="1" applyAlignment="1" applyProtection="1">
      <alignment horizontal="center"/>
    </xf>
    <xf numFmtId="188" fontId="16" fillId="0" borderId="72" xfId="5" applyNumberFormat="1" applyFont="1" applyFill="1" applyBorder="1" applyAlignment="1" applyProtection="1">
      <alignment horizontal="center"/>
    </xf>
    <xf numFmtId="49" fontId="43" fillId="0" borderId="70" xfId="2" applyNumberFormat="1" applyFont="1" applyFill="1" applyBorder="1" applyAlignment="1">
      <alignment horizontal="left" vertical="center"/>
    </xf>
    <xf numFmtId="189" fontId="16" fillId="0" borderId="22" xfId="5" applyNumberFormat="1" applyFont="1" applyFill="1" applyBorder="1" applyAlignment="1" applyProtection="1">
      <alignment horizontal="center"/>
    </xf>
    <xf numFmtId="188" fontId="16" fillId="0" borderId="70" xfId="5" applyNumberFormat="1" applyFont="1" applyFill="1" applyBorder="1" applyAlignment="1" applyProtection="1">
      <alignment horizontal="center"/>
    </xf>
    <xf numFmtId="0" fontId="16" fillId="0" borderId="22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center"/>
    </xf>
    <xf numFmtId="0" fontId="16" fillId="0" borderId="23" xfId="2" applyFont="1" applyFill="1" applyBorder="1" applyAlignment="1">
      <alignment horizontal="center"/>
    </xf>
    <xf numFmtId="188" fontId="16" fillId="0" borderId="22" xfId="5" applyNumberFormat="1" applyFont="1" applyFill="1" applyBorder="1" applyAlignment="1" applyProtection="1">
      <alignment horizontal="center"/>
    </xf>
    <xf numFmtId="0" fontId="16" fillId="0" borderId="70" xfId="2" applyFont="1" applyFill="1" applyBorder="1" applyAlignment="1">
      <alignment horizontal="right"/>
    </xf>
    <xf numFmtId="49" fontId="42" fillId="0" borderId="25" xfId="2" applyNumberFormat="1" applyFont="1" applyFill="1" applyBorder="1"/>
    <xf numFmtId="0" fontId="6" fillId="0" borderId="21" xfId="2" applyFont="1" applyFill="1" applyBorder="1"/>
    <xf numFmtId="188" fontId="6" fillId="0" borderId="21" xfId="5" applyNumberFormat="1" applyFont="1" applyFill="1" applyBorder="1" applyAlignment="1" applyProtection="1"/>
    <xf numFmtId="189" fontId="6" fillId="0" borderId="21" xfId="5" applyNumberFormat="1" applyFont="1" applyFill="1" applyBorder="1" applyAlignment="1" applyProtection="1"/>
    <xf numFmtId="188" fontId="6" fillId="0" borderId="21" xfId="4" applyFont="1" applyFill="1" applyBorder="1" applyAlignment="1" applyProtection="1"/>
    <xf numFmtId="189" fontId="42" fillId="0" borderId="21" xfId="5" applyNumberFormat="1" applyFont="1" applyFill="1" applyBorder="1" applyAlignment="1" applyProtection="1"/>
    <xf numFmtId="49" fontId="8" fillId="0" borderId="0" xfId="2" applyNumberFormat="1" applyFont="1" applyFill="1" applyBorder="1"/>
    <xf numFmtId="187" fontId="6" fillId="0" borderId="76" xfId="16" applyNumberFormat="1" applyFont="1" applyFill="1" applyBorder="1" applyAlignment="1">
      <alignment horizontal="right"/>
    </xf>
    <xf numFmtId="43" fontId="6" fillId="0" borderId="76" xfId="1" applyFont="1" applyFill="1" applyBorder="1" applyAlignment="1">
      <alignment horizontal="right"/>
    </xf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49" fontId="5" fillId="2" borderId="15" xfId="2" applyNumberFormat="1" applyFont="1" applyFill="1" applyBorder="1"/>
    <xf numFmtId="49" fontId="5" fillId="2" borderId="28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49" fontId="5" fillId="2" borderId="69" xfId="2" applyNumberFormat="1" applyFont="1" applyFill="1" applyBorder="1"/>
    <xf numFmtId="187" fontId="5" fillId="2" borderId="33" xfId="1" applyNumberFormat="1" applyFont="1" applyFill="1" applyBorder="1" applyAlignment="1" applyProtection="1"/>
    <xf numFmtId="43" fontId="5" fillId="2" borderId="33" xfId="1" applyFont="1" applyFill="1" applyBorder="1" applyAlignment="1" applyProtection="1"/>
    <xf numFmtId="189" fontId="7" fillId="2" borderId="18" xfId="8" applyNumberFormat="1" applyFont="1" applyFill="1" applyBorder="1" applyAlignment="1" applyProtection="1">
      <alignment horizontal="right"/>
    </xf>
    <xf numFmtId="43" fontId="7" fillId="2" borderId="18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6" xfId="1" applyFont="1" applyFill="1" applyBorder="1" applyAlignment="1" applyProtection="1"/>
    <xf numFmtId="0" fontId="45" fillId="0" borderId="77" xfId="2" applyFont="1" applyFill="1" applyBorder="1"/>
    <xf numFmtId="0" fontId="45" fillId="0" borderId="75" xfId="2" applyFont="1" applyFill="1" applyBorder="1"/>
    <xf numFmtId="43" fontId="42" fillId="0" borderId="21" xfId="1" applyFont="1" applyFill="1" applyBorder="1" applyAlignment="1" applyProtection="1"/>
    <xf numFmtId="43" fontId="8" fillId="0" borderId="0" xfId="2" applyNumberFormat="1" applyFont="1" applyFill="1" applyBorder="1"/>
    <xf numFmtId="49" fontId="5" fillId="0" borderId="25" xfId="2" applyNumberFormat="1" applyFont="1" applyFill="1" applyBorder="1"/>
    <xf numFmtId="189" fontId="14" fillId="0" borderId="21" xfId="5" applyNumberFormat="1" applyFont="1" applyFill="1" applyBorder="1" applyAlignment="1" applyProtection="1">
      <alignment horizontal="right"/>
    </xf>
    <xf numFmtId="188" fontId="14" fillId="0" borderId="21" xfId="5" applyNumberFormat="1" applyFont="1" applyFill="1" applyBorder="1" applyAlignment="1" applyProtection="1">
      <alignment horizontal="right"/>
    </xf>
    <xf numFmtId="189" fontId="5" fillId="0" borderId="21" xfId="5" applyNumberFormat="1" applyFont="1" applyFill="1" applyBorder="1" applyAlignment="1" applyProtection="1"/>
    <xf numFmtId="49" fontId="5" fillId="0" borderId="20" xfId="2" applyNumberFormat="1" applyFont="1" applyFill="1" applyBorder="1"/>
    <xf numFmtId="189" fontId="14" fillId="0" borderId="22" xfId="6" applyNumberFormat="1" applyFont="1" applyFill="1" applyBorder="1" applyAlignment="1" applyProtection="1"/>
    <xf numFmtId="43" fontId="14" fillId="0" borderId="22" xfId="1" applyFont="1" applyFill="1" applyBorder="1" applyAlignment="1" applyProtection="1"/>
    <xf numFmtId="189" fontId="5" fillId="0" borderId="22" xfId="5" applyNumberFormat="1" applyFont="1" applyFill="1" applyBorder="1" applyAlignment="1" applyProtection="1"/>
    <xf numFmtId="49" fontId="42" fillId="0" borderId="25" xfId="2" applyNumberFormat="1" applyFont="1" applyFill="1" applyBorder="1" applyAlignment="1">
      <alignment horizontal="left" wrapText="1"/>
    </xf>
    <xf numFmtId="187" fontId="14" fillId="0" borderId="82" xfId="1" applyNumberFormat="1" applyFont="1" applyFill="1" applyBorder="1" applyAlignment="1" applyProtection="1">
      <alignment horizontal="center"/>
    </xf>
    <xf numFmtId="43" fontId="14" fillId="0" borderId="82" xfId="1" applyFont="1" applyFill="1" applyBorder="1" applyAlignment="1" applyProtection="1">
      <alignment horizontal="center"/>
    </xf>
    <xf numFmtId="187" fontId="14" fillId="0" borderId="56" xfId="1" applyNumberFormat="1" applyFont="1" applyFill="1" applyBorder="1" applyAlignment="1">
      <alignment horizontal="center"/>
    </xf>
    <xf numFmtId="0" fontId="6" fillId="0" borderId="84" xfId="0" applyFont="1" applyBorder="1"/>
    <xf numFmtId="0" fontId="6" fillId="0" borderId="79" xfId="0" applyFont="1" applyBorder="1"/>
    <xf numFmtId="187" fontId="13" fillId="0" borderId="84" xfId="1" applyNumberFormat="1" applyFont="1" applyBorder="1"/>
    <xf numFmtId="187" fontId="13" fillId="0" borderId="84" xfId="1" applyNumberFormat="1" applyFont="1" applyBorder="1" applyAlignment="1">
      <alignment horizontal="right"/>
    </xf>
    <xf numFmtId="187" fontId="13" fillId="0" borderId="86" xfId="1" applyNumberFormat="1" applyFont="1" applyBorder="1"/>
    <xf numFmtId="0" fontId="25" fillId="0" borderId="88" xfId="15" applyFont="1" applyFill="1" applyBorder="1" applyAlignment="1"/>
    <xf numFmtId="0" fontId="26" fillId="0" borderId="65" xfId="15" applyFont="1" applyFill="1" applyBorder="1" applyAlignment="1"/>
    <xf numFmtId="0" fontId="25" fillId="0" borderId="66" xfId="15" applyFont="1" applyFill="1" applyBorder="1" applyAlignment="1"/>
    <xf numFmtId="187" fontId="25" fillId="0" borderId="82" xfId="1" applyNumberFormat="1" applyFont="1" applyFill="1" applyBorder="1" applyAlignment="1" applyProtection="1">
      <alignment horizontal="center"/>
    </xf>
    <xf numFmtId="43" fontId="25" fillId="0" borderId="82" xfId="1" applyFont="1" applyFill="1" applyBorder="1" applyAlignment="1" applyProtection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93" xfId="1" applyNumberFormat="1" applyFont="1" applyFill="1" applyBorder="1" applyAlignment="1" applyProtection="1">
      <alignment horizontal="center"/>
    </xf>
    <xf numFmtId="43" fontId="25" fillId="0" borderId="93" xfId="1" applyFont="1" applyFill="1" applyBorder="1" applyAlignment="1" applyProtection="1">
      <alignment horizontal="center"/>
    </xf>
    <xf numFmtId="187" fontId="25" fillId="0" borderId="94" xfId="1" applyNumberFormat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/>
    </xf>
    <xf numFmtId="0" fontId="14" fillId="0" borderId="88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/>
    </xf>
    <xf numFmtId="3" fontId="14" fillId="0" borderId="95" xfId="15" applyNumberFormat="1" applyFont="1" applyFill="1" applyBorder="1" applyAlignment="1">
      <alignment horizontal="center"/>
    </xf>
    <xf numFmtId="3" fontId="14" fillId="0" borderId="8" xfId="15" applyNumberFormat="1" applyFont="1" applyFill="1" applyBorder="1" applyAlignment="1">
      <alignment horizontal="center"/>
    </xf>
    <xf numFmtId="0" fontId="25" fillId="0" borderId="96" xfId="15" applyFont="1" applyFill="1" applyBorder="1" applyAlignment="1"/>
    <xf numFmtId="187" fontId="28" fillId="2" borderId="98" xfId="1" applyNumberFormat="1" applyFont="1" applyFill="1" applyBorder="1" applyAlignment="1" applyProtection="1">
      <alignment horizontal="right"/>
    </xf>
    <xf numFmtId="187" fontId="28" fillId="2" borderId="99" xfId="1" applyNumberFormat="1" applyFont="1" applyFill="1" applyBorder="1" applyAlignment="1" applyProtection="1">
      <alignment horizontal="right"/>
    </xf>
    <xf numFmtId="187" fontId="28" fillId="2" borderId="100" xfId="1" applyNumberFormat="1" applyFont="1" applyFill="1" applyBorder="1" applyAlignment="1" applyProtection="1">
      <alignment horizontal="right"/>
    </xf>
    <xf numFmtId="1" fontId="28" fillId="0" borderId="68" xfId="17" applyNumberFormat="1" applyFont="1" applyFill="1" applyBorder="1" applyAlignment="1">
      <alignment horizontal="center"/>
    </xf>
    <xf numFmtId="0" fontId="27" fillId="0" borderId="65" xfId="19" applyFont="1" applyFill="1" applyBorder="1" applyAlignment="1">
      <alignment horizontal="left"/>
    </xf>
    <xf numFmtId="0" fontId="28" fillId="2" borderId="102" xfId="21" applyFont="1" applyFill="1" applyBorder="1" applyAlignment="1">
      <alignment horizontal="left"/>
    </xf>
    <xf numFmtId="49" fontId="29" fillId="0" borderId="106" xfId="17" applyNumberFormat="1" applyFont="1" applyFill="1" applyBorder="1" applyAlignment="1">
      <alignment horizontal="center"/>
    </xf>
    <xf numFmtId="189" fontId="14" fillId="0" borderId="108" xfId="23" applyNumberFormat="1" applyFont="1" applyFill="1" applyBorder="1" applyAlignment="1" applyProtection="1">
      <alignment horizontal="center"/>
    </xf>
    <xf numFmtId="189" fontId="14" fillId="0" borderId="109" xfId="23" applyNumberFormat="1" applyFont="1" applyFill="1" applyBorder="1" applyAlignment="1" applyProtection="1"/>
    <xf numFmtId="0" fontId="6" fillId="0" borderId="108" xfId="24" applyFont="1" applyFill="1" applyBorder="1" applyAlignment="1">
      <alignment wrapText="1"/>
    </xf>
    <xf numFmtId="0" fontId="6" fillId="0" borderId="110" xfId="24" applyFont="1" applyFill="1" applyBorder="1" applyAlignment="1">
      <alignment wrapText="1"/>
    </xf>
    <xf numFmtId="0" fontId="6" fillId="0" borderId="87" xfId="24" applyFont="1" applyFill="1" applyBorder="1" applyAlignment="1">
      <alignment wrapText="1"/>
    </xf>
    <xf numFmtId="0" fontId="6" fillId="0" borderId="110" xfId="24" applyFont="1" applyFill="1" applyBorder="1" applyAlignment="1">
      <alignment horizontal="left" wrapText="1"/>
    </xf>
    <xf numFmtId="0" fontId="6" fillId="0" borderId="110" xfId="24" applyFont="1" applyFill="1" applyBorder="1" applyAlignment="1">
      <alignment horizontal="left"/>
    </xf>
    <xf numFmtId="0" fontId="6" fillId="0" borderId="109" xfId="24" applyFont="1" applyFill="1" applyBorder="1" applyAlignment="1">
      <alignment wrapText="1"/>
    </xf>
    <xf numFmtId="0" fontId="7" fillId="0" borderId="22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189" fontId="16" fillId="0" borderId="112" xfId="5" applyNumberFormat="1" applyFont="1" applyFill="1" applyBorder="1" applyAlignment="1" applyProtection="1">
      <alignment horizontal="center"/>
    </xf>
    <xf numFmtId="188" fontId="16" fillId="0" borderId="112" xfId="5" applyNumberFormat="1" applyFont="1" applyFill="1" applyBorder="1" applyAlignment="1" applyProtection="1">
      <alignment horizontal="center"/>
    </xf>
    <xf numFmtId="0" fontId="16" fillId="0" borderId="113" xfId="2" applyFont="1" applyFill="1" applyBorder="1" applyAlignment="1">
      <alignment horizontal="right"/>
    </xf>
    <xf numFmtId="0" fontId="16" fillId="0" borderId="114" xfId="2" applyFont="1" applyFill="1" applyBorder="1" applyAlignment="1">
      <alignment horizontal="center"/>
    </xf>
    <xf numFmtId="189" fontId="6" fillId="0" borderId="110" xfId="5" applyNumberFormat="1" applyFont="1" applyFill="1" applyBorder="1" applyAlignment="1" applyProtection="1"/>
    <xf numFmtId="189" fontId="5" fillId="2" borderId="113" xfId="5" applyNumberFormat="1" applyFont="1" applyFill="1" applyBorder="1" applyAlignment="1" applyProtection="1"/>
    <xf numFmtId="43" fontId="5" fillId="2" borderId="113" xfId="1" applyFont="1" applyFill="1" applyBorder="1" applyAlignment="1" applyProtection="1"/>
    <xf numFmtId="189" fontId="6" fillId="0" borderId="115" xfId="8" applyNumberFormat="1" applyFont="1" applyFill="1" applyBorder="1" applyAlignment="1" applyProtection="1">
      <alignment horizontal="right"/>
    </xf>
    <xf numFmtId="189" fontId="6" fillId="0" borderId="115" xfId="8" applyNumberFormat="1" applyFont="1" applyFill="1" applyBorder="1" applyAlignment="1" applyProtection="1"/>
    <xf numFmtId="189" fontId="6" fillId="0" borderId="56" xfId="8" applyNumberFormat="1" applyFont="1" applyFill="1" applyBorder="1" applyAlignment="1" applyProtection="1"/>
    <xf numFmtId="189" fontId="6" fillId="0" borderId="82" xfId="8" applyNumberFormat="1" applyFont="1" applyFill="1" applyBorder="1" applyAlignment="1" applyProtection="1">
      <alignment horizontal="right"/>
    </xf>
    <xf numFmtId="189" fontId="6" fillId="0" borderId="82" xfId="8" applyNumberFormat="1" applyFont="1" applyFill="1" applyBorder="1" applyAlignment="1" applyProtection="1"/>
    <xf numFmtId="189" fontId="6" fillId="0" borderId="110" xfId="8" applyNumberFormat="1" applyFont="1" applyFill="1" applyBorder="1" applyAlignment="1" applyProtection="1">
      <alignment horizontal="right"/>
    </xf>
    <xf numFmtId="0" fontId="7" fillId="0" borderId="101" xfId="7" applyFont="1" applyFill="1" applyBorder="1" applyAlignment="1">
      <alignment horizontal="center"/>
    </xf>
    <xf numFmtId="0" fontId="7" fillId="0" borderId="114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5" xfId="1" applyNumberFormat="1" applyFont="1" applyFill="1" applyBorder="1"/>
    <xf numFmtId="187" fontId="6" fillId="0" borderId="119" xfId="1" applyNumberFormat="1" applyFont="1" applyFill="1" applyBorder="1"/>
    <xf numFmtId="187" fontId="6" fillId="0" borderId="84" xfId="1" applyNumberFormat="1" applyFont="1" applyFill="1" applyBorder="1"/>
    <xf numFmtId="187" fontId="6" fillId="0" borderId="116" xfId="1" applyNumberFormat="1" applyFont="1" applyFill="1" applyBorder="1"/>
    <xf numFmtId="187" fontId="5" fillId="2" borderId="120" xfId="1" applyNumberFormat="1" applyFont="1" applyFill="1" applyBorder="1" applyAlignment="1" applyProtection="1"/>
    <xf numFmtId="189" fontId="14" fillId="2" borderId="73" xfId="5" applyNumberFormat="1" applyFont="1" applyFill="1" applyBorder="1" applyAlignment="1" applyProtection="1"/>
    <xf numFmtId="189" fontId="14" fillId="0" borderId="122" xfId="1" applyNumberFormat="1" applyFont="1" applyFill="1" applyBorder="1" applyAlignment="1" applyProtection="1">
      <alignment horizontal="center"/>
    </xf>
    <xf numFmtId="189" fontId="14" fillId="0" borderId="55" xfId="1" applyNumberFormat="1" applyFont="1" applyFill="1" applyBorder="1" applyAlignment="1" applyProtection="1">
      <alignment horizontal="center"/>
    </xf>
    <xf numFmtId="187" fontId="14" fillId="0" borderId="25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20" xfId="15" applyFont="1" applyFill="1" applyBorder="1" applyAlignment="1">
      <alignment horizontal="center"/>
    </xf>
    <xf numFmtId="189" fontId="7" fillId="0" borderId="115" xfId="3" applyNumberFormat="1" applyFont="1" applyFill="1" applyBorder="1" applyAlignment="1" applyProtection="1">
      <alignment horizontal="center"/>
    </xf>
    <xf numFmtId="188" fontId="7" fillId="0" borderId="117" xfId="3" applyNumberFormat="1" applyFont="1" applyFill="1" applyBorder="1" applyAlignment="1" applyProtection="1">
      <alignment horizontal="center"/>
    </xf>
    <xf numFmtId="188" fontId="7" fillId="0" borderId="70" xfId="3" applyNumberFormat="1" applyFont="1" applyFill="1" applyBorder="1" applyAlignment="1" applyProtection="1">
      <alignment horizontal="center"/>
    </xf>
    <xf numFmtId="0" fontId="7" fillId="0" borderId="109" xfId="2" applyFont="1" applyFill="1" applyBorder="1" applyAlignment="1">
      <alignment horizontal="center"/>
    </xf>
    <xf numFmtId="0" fontId="45" fillId="0" borderId="115" xfId="2" applyFont="1" applyFill="1" applyBorder="1"/>
    <xf numFmtId="0" fontId="45" fillId="0" borderId="108" xfId="2" applyFont="1" applyFill="1" applyBorder="1"/>
    <xf numFmtId="188" fontId="46" fillId="0" borderId="82" xfId="4" applyFont="1" applyFill="1" applyBorder="1"/>
    <xf numFmtId="188" fontId="47" fillId="0" borderId="82" xfId="4" applyFont="1" applyFill="1" applyBorder="1"/>
    <xf numFmtId="188" fontId="48" fillId="0" borderId="82" xfId="4" applyFont="1" applyFill="1" applyBorder="1"/>
    <xf numFmtId="1" fontId="28" fillId="0" borderId="35" xfId="0" applyNumberFormat="1" applyFont="1" applyBorder="1" applyAlignment="1">
      <alignment horizontal="center"/>
    </xf>
    <xf numFmtId="1" fontId="40" fillId="0" borderId="0" xfId="0" applyNumberFormat="1" applyFont="1" applyBorder="1" applyAlignment="1"/>
    <xf numFmtId="43" fontId="14" fillId="2" borderId="73" xfId="1" applyFont="1" applyFill="1" applyBorder="1" applyAlignment="1" applyProtection="1"/>
    <xf numFmtId="189" fontId="7" fillId="2" borderId="107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49" fontId="6" fillId="0" borderId="0" xfId="2" applyNumberFormat="1" applyFont="1" applyFill="1" applyBorder="1"/>
    <xf numFmtId="187" fontId="14" fillId="0" borderId="120" xfId="1" applyNumberFormat="1" applyFont="1" applyFill="1" applyBorder="1" applyAlignment="1">
      <alignment horizontal="center"/>
    </xf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187" fontId="5" fillId="0" borderId="80" xfId="1" applyNumberFormat="1" applyFont="1" applyFill="1" applyBorder="1" applyAlignment="1"/>
    <xf numFmtId="187" fontId="5" fillId="0" borderId="87" xfId="1" applyNumberFormat="1" applyFont="1" applyFill="1" applyBorder="1" applyAlignment="1">
      <alignment horizontal="center"/>
    </xf>
    <xf numFmtId="3" fontId="7" fillId="0" borderId="5" xfId="13" applyNumberFormat="1" applyFont="1" applyFill="1" applyBorder="1" applyAlignment="1">
      <alignment vertical="center"/>
    </xf>
    <xf numFmtId="187" fontId="25" fillId="0" borderId="108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14" fillId="0" borderId="93" xfId="1" applyFont="1" applyFill="1" applyBorder="1" applyAlignment="1" applyProtection="1">
      <alignment horizontal="right"/>
    </xf>
    <xf numFmtId="0" fontId="7" fillId="0" borderId="30" xfId="7" applyFont="1" applyFill="1" applyBorder="1"/>
    <xf numFmtId="43" fontId="48" fillId="0" borderId="0" xfId="1" applyFont="1" applyFill="1" applyBorder="1"/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87" fontId="14" fillId="0" borderId="93" xfId="1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/>
    <xf numFmtId="0" fontId="6" fillId="0" borderId="0" xfId="7" applyFont="1" applyFill="1" applyBorder="1" applyAlignment="1">
      <alignment horizontal="left" shrinkToFit="1"/>
    </xf>
    <xf numFmtId="187" fontId="14" fillId="0" borderId="130" xfId="1" applyNumberFormat="1" applyFont="1" applyFill="1" applyBorder="1" applyAlignment="1" applyProtection="1">
      <alignment horizontal="center"/>
    </xf>
    <xf numFmtId="43" fontId="14" fillId="0" borderId="130" xfId="1" applyFont="1" applyFill="1" applyBorder="1" applyAlignment="1" applyProtection="1">
      <alignment horizontal="center"/>
    </xf>
    <xf numFmtId="187" fontId="14" fillId="0" borderId="94" xfId="1" applyNumberFormat="1" applyFont="1" applyFill="1" applyBorder="1" applyAlignment="1">
      <alignment horizontal="center"/>
    </xf>
    <xf numFmtId="187" fontId="14" fillId="0" borderId="57" xfId="1" applyNumberFormat="1" applyFont="1" applyFill="1" applyBorder="1" applyAlignment="1">
      <alignment horizontal="center"/>
    </xf>
    <xf numFmtId="187" fontId="6" fillId="0" borderId="123" xfId="1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78" xfId="1" applyNumberFormat="1" applyFont="1" applyFill="1" applyBorder="1" applyAlignment="1">
      <alignment horizontal="right"/>
    </xf>
    <xf numFmtId="43" fontId="6" fillId="0" borderId="78" xfId="1" applyFont="1" applyFill="1" applyBorder="1" applyAlignment="1">
      <alignment horizontal="right"/>
    </xf>
    <xf numFmtId="187" fontId="6" fillId="0" borderId="131" xfId="1" applyNumberFormat="1" applyFont="1" applyFill="1" applyBorder="1" applyAlignment="1">
      <alignment horizontal="right"/>
    </xf>
    <xf numFmtId="43" fontId="6" fillId="0" borderId="131" xfId="1" applyFont="1" applyFill="1" applyBorder="1" applyAlignment="1">
      <alignment horizontal="right"/>
    </xf>
    <xf numFmtId="189" fontId="14" fillId="0" borderId="133" xfId="23" applyNumberFormat="1" applyFont="1" applyFill="1" applyBorder="1" applyAlignment="1" applyProtection="1">
      <alignment horizontal="center"/>
    </xf>
    <xf numFmtId="189" fontId="14" fillId="0" borderId="68" xfId="23" applyNumberFormat="1" applyFont="1" applyFill="1" applyBorder="1" applyAlignment="1" applyProtection="1">
      <alignment horizontal="center"/>
    </xf>
    <xf numFmtId="0" fontId="13" fillId="0" borderId="133" xfId="24" applyFont="1" applyBorder="1" applyAlignment="1">
      <alignment horizontal="center"/>
    </xf>
    <xf numFmtId="0" fontId="13" fillId="0" borderId="134" xfId="24" applyFont="1" applyBorder="1" applyAlignment="1">
      <alignment horizontal="center"/>
    </xf>
    <xf numFmtId="0" fontId="13" fillId="0" borderId="135" xfId="24" applyFont="1" applyBorder="1" applyAlignment="1">
      <alignment horizontal="center"/>
    </xf>
    <xf numFmtId="49" fontId="13" fillId="0" borderId="134" xfId="24" applyNumberFormat="1" applyFont="1" applyBorder="1" applyAlignment="1">
      <alignment horizontal="center"/>
    </xf>
    <xf numFmtId="49" fontId="13" fillId="0" borderId="135" xfId="24" applyNumberFormat="1" applyFont="1" applyBorder="1" applyAlignment="1">
      <alignment horizontal="center"/>
    </xf>
    <xf numFmtId="0" fontId="13" fillId="0" borderId="68" xfId="24" applyFont="1" applyBorder="1" applyAlignment="1">
      <alignment horizontal="center"/>
    </xf>
    <xf numFmtId="0" fontId="6" fillId="0" borderId="134" xfId="7" applyFont="1" applyFill="1" applyBorder="1"/>
    <xf numFmtId="0" fontId="7" fillId="2" borderId="132" xfId="7" applyFont="1" applyFill="1" applyBorder="1"/>
    <xf numFmtId="0" fontId="7" fillId="2" borderId="132" xfId="7" applyFont="1" applyFill="1" applyBorder="1" applyAlignment="1">
      <alignment horizontal="left"/>
    </xf>
    <xf numFmtId="49" fontId="5" fillId="0" borderId="136" xfId="11" applyNumberFormat="1" applyFont="1" applyFill="1" applyBorder="1" applyAlignment="1">
      <alignment horizontal="left"/>
    </xf>
    <xf numFmtId="49" fontId="5" fillId="0" borderId="106" xfId="11" applyNumberFormat="1" applyFont="1" applyFill="1" applyBorder="1" applyAlignment="1">
      <alignment horizontal="center"/>
    </xf>
    <xf numFmtId="0" fontId="6" fillId="0" borderId="7" xfId="19" applyFont="1" applyFill="1" applyBorder="1"/>
    <xf numFmtId="1" fontId="5" fillId="2" borderId="120" xfId="11" applyNumberFormat="1" applyFont="1" applyFill="1" applyBorder="1" applyAlignment="1">
      <alignment horizontal="left"/>
    </xf>
    <xf numFmtId="0" fontId="14" fillId="0" borderId="137" xfId="15" applyFont="1" applyFill="1" applyBorder="1" applyAlignment="1"/>
    <xf numFmtId="0" fontId="5" fillId="0" borderId="138" xfId="15" applyFont="1" applyFill="1" applyBorder="1" applyAlignment="1"/>
    <xf numFmtId="0" fontId="14" fillId="0" borderId="131" xfId="15" applyFont="1" applyFill="1" applyBorder="1" applyAlignment="1"/>
    <xf numFmtId="0" fontId="5" fillId="0" borderId="89" xfId="2" applyFont="1" applyFill="1" applyBorder="1"/>
    <xf numFmtId="0" fontId="6" fillId="0" borderId="138" xfId="2" applyFont="1" applyFill="1" applyBorder="1"/>
    <xf numFmtId="0" fontId="5" fillId="0" borderId="138" xfId="2" applyFont="1" applyFill="1" applyBorder="1"/>
    <xf numFmtId="0" fontId="5" fillId="2" borderId="120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189" fontId="6" fillId="0" borderId="0" xfId="12" applyNumberFormat="1" applyFont="1" applyFill="1" applyBorder="1" applyAlignment="1" applyProtection="1">
      <alignment horizontal="right"/>
    </xf>
    <xf numFmtId="43" fontId="5" fillId="2" borderId="120" xfId="1" applyFont="1" applyFill="1" applyBorder="1" applyAlignment="1" applyProtection="1"/>
    <xf numFmtId="49" fontId="5" fillId="0" borderId="22" xfId="11" applyNumberFormat="1" applyFont="1" applyFill="1" applyBorder="1" applyAlignment="1">
      <alignment horizontal="center"/>
    </xf>
    <xf numFmtId="49" fontId="5" fillId="0" borderId="109" xfId="11" applyNumberFormat="1" applyFont="1" applyFill="1" applyBorder="1" applyAlignment="1">
      <alignment horizontal="center"/>
    </xf>
    <xf numFmtId="43" fontId="6" fillId="0" borderId="119" xfId="1" applyFont="1" applyFill="1" applyBorder="1" applyAlignment="1" applyProtection="1"/>
    <xf numFmtId="43" fontId="6" fillId="0" borderId="138" xfId="1" applyFont="1" applyFill="1" applyBorder="1" applyAlignment="1" applyProtection="1"/>
    <xf numFmtId="49" fontId="5" fillId="0" borderId="100" xfId="11" applyNumberFormat="1" applyFont="1" applyFill="1" applyBorder="1" applyAlignment="1">
      <alignment horizontal="center"/>
    </xf>
    <xf numFmtId="1" fontId="6" fillId="0" borderId="138" xfId="11" applyNumberFormat="1" applyFont="1" applyFill="1" applyBorder="1"/>
    <xf numFmtId="187" fontId="6" fillId="0" borderId="138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7" xfId="0" quotePrefix="1" applyFont="1" applyBorder="1"/>
    <xf numFmtId="0" fontId="23" fillId="0" borderId="138" xfId="0" quotePrefix="1" applyFont="1" applyBorder="1"/>
    <xf numFmtId="0" fontId="23" fillId="0" borderId="138" xfId="0" applyFont="1" applyBorder="1"/>
    <xf numFmtId="0" fontId="13" fillId="0" borderId="138" xfId="0" applyNumberFormat="1" applyFont="1" applyBorder="1"/>
    <xf numFmtId="43" fontId="12" fillId="0" borderId="5" xfId="1" applyFont="1" applyFill="1" applyBorder="1" applyAlignment="1">
      <alignment vertical="center"/>
    </xf>
    <xf numFmtId="43" fontId="6" fillId="0" borderId="137" xfId="1" applyFont="1" applyBorder="1"/>
    <xf numFmtId="43" fontId="6" fillId="0" borderId="138" xfId="1" applyFont="1" applyBorder="1"/>
    <xf numFmtId="187" fontId="6" fillId="0" borderId="137" xfId="1" applyNumberFormat="1" applyFont="1" applyBorder="1"/>
    <xf numFmtId="187" fontId="6" fillId="0" borderId="138" xfId="1" applyNumberFormat="1" applyFont="1" applyBorder="1"/>
    <xf numFmtId="187" fontId="13" fillId="0" borderId="138" xfId="1" applyNumberFormat="1" applyFont="1" applyBorder="1"/>
    <xf numFmtId="0" fontId="13" fillId="0" borderId="30" xfId="0" applyFont="1" applyBorder="1"/>
    <xf numFmtId="187" fontId="13" fillId="0" borderId="30" xfId="1" applyNumberFormat="1" applyFont="1" applyBorder="1"/>
    <xf numFmtId="0" fontId="13" fillId="0" borderId="30" xfId="1" applyNumberFormat="1" applyFont="1" applyBorder="1"/>
    <xf numFmtId="0" fontId="6" fillId="0" borderId="29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8" xfId="1" applyNumberFormat="1" applyFont="1" applyFill="1" applyBorder="1"/>
    <xf numFmtId="43" fontId="13" fillId="0" borderId="138" xfId="1" applyFont="1" applyFill="1" applyBorder="1"/>
    <xf numFmtId="1" fontId="28" fillId="0" borderId="136" xfId="17" applyNumberFormat="1" applyFont="1" applyFill="1" applyBorder="1" applyAlignment="1">
      <alignment horizontal="center"/>
    </xf>
    <xf numFmtId="49" fontId="28" fillId="0" borderId="22" xfId="11" applyNumberFormat="1" applyFont="1" applyFill="1" applyBorder="1" applyAlignment="1">
      <alignment horizontal="center"/>
    </xf>
    <xf numFmtId="49" fontId="28" fillId="0" borderId="106" xfId="11" applyNumberFormat="1" applyFont="1" applyFill="1" applyBorder="1" applyAlignment="1">
      <alignment horizontal="center"/>
    </xf>
    <xf numFmtId="49" fontId="28" fillId="0" borderId="141" xfId="11" applyNumberFormat="1" applyFont="1" applyFill="1" applyBorder="1" applyAlignment="1">
      <alignment horizontal="center"/>
    </xf>
    <xf numFmtId="49" fontId="28" fillId="0" borderId="138" xfId="11" applyNumberFormat="1" applyFont="1" applyFill="1" applyBorder="1" applyAlignment="1">
      <alignment horizontal="center"/>
    </xf>
    <xf numFmtId="1" fontId="28" fillId="0" borderId="31" xfId="17" applyNumberFormat="1" applyFont="1" applyFill="1" applyBorder="1" applyAlignment="1">
      <alignment horizontal="center"/>
    </xf>
    <xf numFmtId="49" fontId="28" fillId="0" borderId="113" xfId="17" applyNumberFormat="1" applyFont="1" applyFill="1" applyBorder="1" applyAlignment="1">
      <alignment horizontal="center"/>
    </xf>
    <xf numFmtId="49" fontId="30" fillId="0" borderId="113" xfId="17" applyNumberFormat="1" applyFont="1" applyFill="1" applyBorder="1" applyAlignment="1">
      <alignment horizontal="center"/>
    </xf>
    <xf numFmtId="49" fontId="29" fillId="0" borderId="136" xfId="17" applyNumberFormat="1" applyFont="1" applyFill="1" applyBorder="1" applyAlignment="1">
      <alignment horizontal="center"/>
    </xf>
    <xf numFmtId="49" fontId="28" fillId="0" borderId="132" xfId="17" applyNumberFormat="1" applyFont="1" applyFill="1" applyBorder="1" applyAlignment="1">
      <alignment horizontal="center"/>
    </xf>
    <xf numFmtId="49" fontId="30" fillId="0" borderId="107" xfId="17" applyNumberFormat="1" applyFont="1" applyFill="1" applyBorder="1" applyAlignment="1">
      <alignment horizontal="center"/>
    </xf>
    <xf numFmtId="49" fontId="28" fillId="0" borderId="68" xfId="17" applyNumberFormat="1" applyFont="1" applyFill="1" applyBorder="1" applyAlignment="1">
      <alignment horizontal="center"/>
    </xf>
    <xf numFmtId="49" fontId="28" fillId="0" borderId="22" xfId="17" applyNumberFormat="1" applyFont="1" applyFill="1" applyBorder="1" applyAlignment="1">
      <alignment horizontal="center"/>
    </xf>
    <xf numFmtId="49" fontId="30" fillId="0" borderId="23" xfId="17" applyNumberFormat="1" applyFont="1" applyFill="1" applyBorder="1" applyAlignment="1">
      <alignment horizontal="center"/>
    </xf>
    <xf numFmtId="49" fontId="30" fillId="0" borderId="109" xfId="17" applyNumberFormat="1" applyFont="1" applyFill="1" applyBorder="1" applyAlignment="1">
      <alignment horizontal="center"/>
    </xf>
    <xf numFmtId="0" fontId="6" fillId="0" borderId="136" xfId="19" applyFont="1" applyFill="1" applyBorder="1" applyAlignment="1">
      <alignment horizontal="left"/>
    </xf>
    <xf numFmtId="189" fontId="14" fillId="0" borderId="133" xfId="22" applyNumberFormat="1" applyFont="1" applyFill="1" applyBorder="1" applyAlignment="1" applyProtection="1"/>
    <xf numFmtId="189" fontId="6" fillId="0" borderId="115" xfId="22" applyNumberFormat="1" applyFont="1" applyFill="1" applyBorder="1" applyAlignment="1" applyProtection="1"/>
    <xf numFmtId="189" fontId="6" fillId="0" borderId="21" xfId="22" applyNumberFormat="1" applyFont="1" applyFill="1" applyBorder="1" applyAlignment="1" applyProtection="1"/>
    <xf numFmtId="189" fontId="6" fillId="0" borderId="56" xfId="22" applyNumberFormat="1" applyFont="1" applyFill="1" applyBorder="1" applyAlignment="1" applyProtection="1"/>
    <xf numFmtId="0" fontId="6" fillId="0" borderId="31" xfId="19" applyFont="1" applyFill="1" applyBorder="1" applyAlignment="1">
      <alignment horizontal="left"/>
    </xf>
    <xf numFmtId="189" fontId="14" fillId="0" borderId="65" xfId="22" applyNumberFormat="1" applyFont="1" applyFill="1" applyBorder="1" applyAlignment="1" applyProtection="1"/>
    <xf numFmtId="189" fontId="6" fillId="0" borderId="139" xfId="22" applyNumberFormat="1" applyFont="1" applyFill="1" applyBorder="1" applyAlignment="1" applyProtection="1"/>
    <xf numFmtId="189" fontId="14" fillId="0" borderId="31" xfId="22" applyNumberFormat="1" applyFont="1" applyFill="1" applyBorder="1" applyAlignment="1" applyProtection="1"/>
    <xf numFmtId="189" fontId="14" fillId="0" borderId="65" xfId="22" applyNumberFormat="1" applyFont="1" applyFill="1" applyBorder="1" applyAlignment="1" applyProtection="1">
      <alignment horizontal="right"/>
    </xf>
    <xf numFmtId="0" fontId="6" fillId="0" borderId="106" xfId="19" applyFont="1" applyFill="1" applyBorder="1" applyAlignment="1">
      <alignment horizontal="left"/>
    </xf>
    <xf numFmtId="189" fontId="14" fillId="0" borderId="68" xfId="22" applyNumberFormat="1" applyFont="1" applyFill="1" applyBorder="1" applyAlignment="1" applyProtection="1">
      <alignment horizontal="right"/>
    </xf>
    <xf numFmtId="189" fontId="6" fillId="0" borderId="22" xfId="22" applyNumberFormat="1" applyFont="1" applyFill="1" applyBorder="1" applyAlignment="1" applyProtection="1"/>
    <xf numFmtId="0" fontId="5" fillId="2" borderId="105" xfId="21" applyFont="1" applyFill="1" applyBorder="1" applyAlignment="1">
      <alignment horizontal="left"/>
    </xf>
    <xf numFmtId="189" fontId="5" fillId="2" borderId="120" xfId="21" applyNumberFormat="1" applyFont="1" applyFill="1" applyBorder="1" applyAlignment="1">
      <alignment horizontal="right"/>
    </xf>
    <xf numFmtId="187" fontId="5" fillId="2" borderId="120" xfId="1" applyNumberFormat="1" applyFont="1" applyFill="1" applyBorder="1" applyAlignment="1">
      <alignment horizontal="right"/>
    </xf>
    <xf numFmtId="189" fontId="7" fillId="2" borderId="120" xfId="21" applyNumberFormat="1" applyFont="1" applyFill="1" applyBorder="1" applyAlignment="1">
      <alignment horizontal="right"/>
    </xf>
    <xf numFmtId="189" fontId="5" fillId="2" borderId="148" xfId="21" applyNumberFormat="1" applyFont="1" applyFill="1" applyBorder="1" applyAlignment="1">
      <alignment horizontal="right"/>
    </xf>
    <xf numFmtId="189" fontId="7" fillId="2" borderId="148" xfId="21" applyNumberFormat="1" applyFont="1" applyFill="1" applyBorder="1" applyAlignment="1">
      <alignment horizontal="right"/>
    </xf>
    <xf numFmtId="189" fontId="7" fillId="2" borderId="149" xfId="21" applyNumberFormat="1" applyFont="1" applyFill="1" applyBorder="1" applyAlignment="1">
      <alignment horizontal="right"/>
    </xf>
    <xf numFmtId="49" fontId="28" fillId="0" borderId="31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9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0" xfId="1" applyNumberFormat="1" applyFont="1" applyBorder="1"/>
    <xf numFmtId="187" fontId="14" fillId="0" borderId="133" xfId="1" applyNumberFormat="1" applyFont="1" applyBorder="1"/>
    <xf numFmtId="187" fontId="14" fillId="0" borderId="31" xfId="1" applyNumberFormat="1" applyFont="1" applyBorder="1"/>
    <xf numFmtId="187" fontId="14" fillId="0" borderId="145" xfId="1" applyNumberFormat="1" applyFont="1" applyBorder="1"/>
    <xf numFmtId="187" fontId="14" fillId="0" borderId="146" xfId="1" applyNumberFormat="1" applyFont="1" applyBorder="1"/>
    <xf numFmtId="187" fontId="6" fillId="0" borderId="146" xfId="1" applyNumberFormat="1" applyFont="1" applyBorder="1"/>
    <xf numFmtId="187" fontId="6" fillId="0" borderId="147" xfId="1" applyNumberFormat="1" applyFont="1" applyBorder="1"/>
    <xf numFmtId="187" fontId="13" fillId="0" borderId="56" xfId="1" applyNumberFormat="1" applyFont="1" applyBorder="1"/>
    <xf numFmtId="187" fontId="14" fillId="0" borderId="65" xfId="1" applyNumberFormat="1" applyFont="1" applyBorder="1"/>
    <xf numFmtId="187" fontId="14" fillId="0" borderId="25" xfId="1" applyNumberFormat="1" applyFont="1" applyBorder="1"/>
    <xf numFmtId="187" fontId="6" fillId="0" borderId="31" xfId="1" applyNumberFormat="1" applyFont="1" applyBorder="1"/>
    <xf numFmtId="187" fontId="14" fillId="0" borderId="135" xfId="1" applyNumberFormat="1" applyFont="1" applyBorder="1"/>
    <xf numFmtId="189" fontId="46" fillId="2" borderId="33" xfId="4" applyNumberFormat="1" applyFont="1" applyFill="1" applyBorder="1"/>
    <xf numFmtId="43" fontId="46" fillId="2" borderId="33" xfId="1" applyFont="1" applyFill="1" applyBorder="1"/>
    <xf numFmtId="0" fontId="14" fillId="0" borderId="138" xfId="15" applyFont="1" applyFill="1" applyBorder="1" applyAlignment="1">
      <alignment horizontal="center"/>
    </xf>
    <xf numFmtId="187" fontId="6" fillId="0" borderId="138" xfId="1" applyNumberFormat="1" applyFont="1" applyFill="1" applyBorder="1" applyAlignment="1">
      <alignment horizontal="right"/>
    </xf>
    <xf numFmtId="43" fontId="6" fillId="0" borderId="138" xfId="1" applyFont="1" applyFill="1" applyBorder="1" applyAlignment="1">
      <alignment horizontal="right"/>
    </xf>
    <xf numFmtId="43" fontId="6" fillId="0" borderId="138" xfId="1" applyFont="1" applyFill="1" applyBorder="1"/>
    <xf numFmtId="187" fontId="6" fillId="0" borderId="137" xfId="1" applyNumberFormat="1" applyFont="1" applyBorder="1" applyAlignment="1">
      <alignment horizontal="right"/>
    </xf>
    <xf numFmtId="43" fontId="6" fillId="0" borderId="137" xfId="1" applyFont="1" applyBorder="1" applyAlignment="1">
      <alignment horizontal="right"/>
    </xf>
    <xf numFmtId="187" fontId="6" fillId="0" borderId="138" xfId="1" applyNumberFormat="1" applyFont="1" applyBorder="1" applyAlignment="1">
      <alignment horizontal="right"/>
    </xf>
    <xf numFmtId="43" fontId="6" fillId="0" borderId="138" xfId="1" applyFont="1" applyBorder="1" applyAlignment="1">
      <alignment horizontal="right"/>
    </xf>
    <xf numFmtId="43" fontId="13" fillId="0" borderId="138" xfId="1" applyFont="1" applyBorder="1"/>
    <xf numFmtId="187" fontId="5" fillId="0" borderId="79" xfId="14" applyNumberFormat="1" applyFont="1" applyFill="1" applyBorder="1" applyAlignment="1">
      <alignment horizontal="center"/>
    </xf>
    <xf numFmtId="187" fontId="5" fillId="0" borderId="86" xfId="14" applyNumberFormat="1" applyFont="1" applyBorder="1" applyAlignment="1">
      <alignment horizontal="center"/>
    </xf>
    <xf numFmtId="0" fontId="42" fillId="0" borderId="70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71" xfId="16" applyNumberFormat="1" applyFont="1" applyFill="1" applyBorder="1" applyAlignment="1">
      <alignment horizontal="right"/>
    </xf>
    <xf numFmtId="49" fontId="6" fillId="0" borderId="138" xfId="0" applyNumberFormat="1" applyFont="1" applyFill="1" applyBorder="1"/>
    <xf numFmtId="49" fontId="6" fillId="0" borderId="131" xfId="0" applyNumberFormat="1" applyFont="1" applyFill="1" applyBorder="1"/>
    <xf numFmtId="187" fontId="6" fillId="0" borderId="76" xfId="1" applyNumberFormat="1" applyFont="1" applyFill="1" applyBorder="1" applyAlignment="1">
      <alignment horizontal="right"/>
    </xf>
    <xf numFmtId="187" fontId="6" fillId="0" borderId="56" xfId="16" applyNumberFormat="1" applyFont="1" applyFill="1" applyBorder="1" applyAlignment="1">
      <alignment horizontal="right"/>
    </xf>
    <xf numFmtId="187" fontId="6" fillId="0" borderId="116" xfId="16" applyNumberFormat="1" applyFont="1" applyFill="1" applyBorder="1" applyAlignment="1">
      <alignment horizontal="right"/>
    </xf>
    <xf numFmtId="187" fontId="6" fillId="0" borderId="67" xfId="16" applyNumberFormat="1" applyFont="1" applyFill="1" applyBorder="1" applyAlignment="1">
      <alignment horizontal="right"/>
    </xf>
    <xf numFmtId="187" fontId="6" fillId="0" borderId="116" xfId="1" applyNumberFormat="1" applyFont="1" applyFill="1" applyBorder="1" applyAlignment="1">
      <alignment horizontal="right"/>
    </xf>
    <xf numFmtId="43" fontId="6" fillId="0" borderId="67" xfId="1" applyFont="1" applyFill="1" applyBorder="1" applyAlignment="1">
      <alignment horizontal="right"/>
    </xf>
    <xf numFmtId="187" fontId="6" fillId="0" borderId="67" xfId="1" applyNumberFormat="1" applyFont="1" applyFill="1" applyBorder="1" applyAlignment="1">
      <alignment horizontal="right"/>
    </xf>
    <xf numFmtId="43" fontId="6" fillId="0" borderId="5" xfId="1" applyFont="1" applyFill="1" applyBorder="1" applyAlignment="1">
      <alignment horizontal="right"/>
    </xf>
    <xf numFmtId="187" fontId="6" fillId="0" borderId="5" xfId="1" applyNumberFormat="1" applyFont="1" applyFill="1" applyBorder="1" applyAlignment="1">
      <alignment horizontal="right"/>
    </xf>
    <xf numFmtId="187" fontId="6" fillId="0" borderId="57" xfId="1" applyNumberFormat="1" applyFont="1" applyFill="1" applyBorder="1" applyAlignment="1">
      <alignment horizontal="right"/>
    </xf>
    <xf numFmtId="187" fontId="6" fillId="0" borderId="78" xfId="16" applyNumberFormat="1" applyFont="1" applyFill="1" applyBorder="1" applyAlignment="1">
      <alignment horizontal="right"/>
    </xf>
    <xf numFmtId="49" fontId="5" fillId="0" borderId="138" xfId="0" applyNumberFormat="1" applyFont="1" applyFill="1" applyBorder="1"/>
    <xf numFmtId="43" fontId="6" fillId="0" borderId="116" xfId="1" applyFont="1" applyFill="1" applyBorder="1" applyAlignment="1">
      <alignment horizontal="right"/>
    </xf>
    <xf numFmtId="0" fontId="49" fillId="0" borderId="152" xfId="0" quotePrefix="1" applyFont="1" applyBorder="1" applyAlignment="1">
      <alignment horizontal="center"/>
    </xf>
    <xf numFmtId="187" fontId="49" fillId="0" borderId="152" xfId="1" applyNumberFormat="1" applyFont="1" applyBorder="1" applyAlignment="1">
      <alignment horizontal="right"/>
    </xf>
    <xf numFmtId="43" fontId="49" fillId="0" borderId="152" xfId="1" applyFont="1" applyBorder="1" applyAlignment="1">
      <alignment horizontal="right"/>
    </xf>
    <xf numFmtId="187" fontId="49" fillId="0" borderId="152" xfId="1" applyNumberFormat="1" applyFont="1" applyFill="1" applyBorder="1" applyAlignment="1" applyProtection="1">
      <alignment horizontal="center"/>
    </xf>
    <xf numFmtId="43" fontId="49" fillId="0" borderId="152" xfId="1" applyFont="1" applyFill="1" applyBorder="1" applyAlignment="1">
      <alignment horizontal="center"/>
    </xf>
    <xf numFmtId="187" fontId="49" fillId="0" borderId="152" xfId="1" applyNumberFormat="1" applyFont="1" applyFill="1" applyBorder="1" applyAlignment="1">
      <alignment horizontal="center"/>
    </xf>
    <xf numFmtId="187" fontId="49" fillId="0" borderId="152" xfId="1" applyNumberFormat="1" applyFont="1" applyBorder="1"/>
    <xf numFmtId="0" fontId="49" fillId="0" borderId="153" xfId="0" quotePrefix="1" applyFont="1" applyBorder="1" applyAlignment="1">
      <alignment horizontal="center"/>
    </xf>
    <xf numFmtId="187" fontId="49" fillId="0" borderId="153" xfId="1" applyNumberFormat="1" applyFont="1" applyBorder="1" applyAlignment="1">
      <alignment horizontal="right"/>
    </xf>
    <xf numFmtId="43" fontId="49" fillId="0" borderId="153" xfId="1" applyFont="1" applyBorder="1" applyAlignment="1">
      <alignment horizontal="right"/>
    </xf>
    <xf numFmtId="187" fontId="49" fillId="0" borderId="153" xfId="1" applyNumberFormat="1" applyFont="1" applyFill="1" applyBorder="1" applyAlignment="1" applyProtection="1">
      <alignment horizontal="center"/>
    </xf>
    <xf numFmtId="43" fontId="49" fillId="0" borderId="153" xfId="1" applyFont="1" applyFill="1" applyBorder="1" applyAlignment="1">
      <alignment horizontal="center"/>
    </xf>
    <xf numFmtId="187" fontId="49" fillId="0" borderId="153" xfId="1" applyNumberFormat="1" applyFont="1" applyFill="1" applyBorder="1" applyAlignment="1">
      <alignment horizontal="center"/>
    </xf>
    <xf numFmtId="187" fontId="49" fillId="0" borderId="153" xfId="1" applyNumberFormat="1" applyFont="1" applyBorder="1"/>
    <xf numFmtId="43" fontId="49" fillId="0" borderId="153" xfId="1" applyFont="1" applyFill="1" applyBorder="1" applyAlignment="1">
      <alignment horizontal="right"/>
    </xf>
    <xf numFmtId="187" fontId="49" fillId="0" borderId="153" xfId="1" applyNumberFormat="1" applyFont="1" applyFill="1" applyBorder="1" applyAlignment="1">
      <alignment horizontal="right"/>
    </xf>
    <xf numFmtId="43" fontId="49" fillId="0" borderId="153" xfId="1" applyFont="1" applyBorder="1"/>
    <xf numFmtId="187" fontId="49" fillId="0" borderId="153" xfId="1" applyNumberFormat="1" applyFont="1" applyBorder="1" applyAlignment="1">
      <alignment horizontal="center"/>
    </xf>
    <xf numFmtId="43" fontId="49" fillId="0" borderId="153" xfId="1" applyFont="1" applyBorder="1" applyAlignment="1">
      <alignment horizontal="center"/>
    </xf>
    <xf numFmtId="187" fontId="49" fillId="0" borderId="153" xfId="1" applyNumberFormat="1" applyFont="1" applyFill="1" applyBorder="1"/>
    <xf numFmtId="43" fontId="49" fillId="0" borderId="153" xfId="1" applyFont="1" applyFill="1" applyBorder="1"/>
    <xf numFmtId="187" fontId="14" fillId="0" borderId="21" xfId="1" applyNumberFormat="1" applyFont="1" applyFill="1" applyBorder="1" applyAlignment="1">
      <alignment horizontal="center"/>
    </xf>
    <xf numFmtId="187" fontId="14" fillId="0" borderId="21" xfId="1" applyNumberFormat="1" applyFont="1" applyFill="1" applyBorder="1" applyAlignment="1" applyProtection="1">
      <alignment horizontal="center"/>
    </xf>
    <xf numFmtId="187" fontId="14" fillId="0" borderId="26" xfId="1" applyNumberFormat="1" applyFont="1" applyFill="1" applyBorder="1" applyAlignment="1">
      <alignment horizontal="center"/>
    </xf>
    <xf numFmtId="43" fontId="14" fillId="0" borderId="21" xfId="1" applyFont="1" applyFill="1" applyBorder="1" applyAlignment="1" applyProtection="1">
      <alignment horizontal="center"/>
    </xf>
    <xf numFmtId="187" fontId="14" fillId="0" borderId="137" xfId="1" applyNumberFormat="1" applyFont="1" applyFill="1" applyBorder="1" applyAlignment="1">
      <alignment horizontal="center"/>
    </xf>
    <xf numFmtId="187" fontId="14" fillId="0" borderId="125" xfId="1" applyNumberFormat="1" applyFont="1" applyFill="1" applyBorder="1" applyAlignment="1" applyProtection="1">
      <alignment horizontal="center"/>
    </xf>
    <xf numFmtId="43" fontId="14" fillId="0" borderId="124" xfId="1" applyFont="1" applyFill="1" applyBorder="1" applyAlignment="1" applyProtection="1">
      <alignment horizontal="center"/>
    </xf>
    <xf numFmtId="187" fontId="14" fillId="0" borderId="154" xfId="1" applyNumberFormat="1" applyFont="1" applyFill="1" applyBorder="1" applyAlignment="1">
      <alignment horizontal="right"/>
    </xf>
    <xf numFmtId="187" fontId="14" fillId="0" borderId="126" xfId="1" applyNumberFormat="1" applyFont="1" applyFill="1" applyBorder="1" applyAlignment="1">
      <alignment horizontal="right"/>
    </xf>
    <xf numFmtId="187" fontId="14" fillId="0" borderId="154" xfId="1" applyNumberFormat="1" applyFont="1" applyFill="1" applyBorder="1" applyAlignment="1">
      <alignment horizontal="center"/>
    </xf>
    <xf numFmtId="187" fontId="14" fillId="0" borderId="154" xfId="1" applyNumberFormat="1" applyFont="1" applyFill="1" applyBorder="1" applyAlignment="1" applyProtection="1">
      <alignment horizontal="center"/>
    </xf>
    <xf numFmtId="187" fontId="14" fillId="0" borderId="126" xfId="1" applyNumberFormat="1" applyFont="1" applyFill="1" applyBorder="1" applyAlignment="1">
      <alignment horizontal="center"/>
    </xf>
    <xf numFmtId="43" fontId="14" fillId="0" borderId="154" xfId="1" applyFont="1" applyFill="1" applyBorder="1" applyAlignment="1" applyProtection="1">
      <alignment horizontal="center"/>
    </xf>
    <xf numFmtId="187" fontId="14" fillId="0" borderId="124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8" xfId="1" applyFont="1" applyBorder="1" applyAlignment="1">
      <alignment horizontal="right"/>
    </xf>
    <xf numFmtId="187" fontId="23" fillId="0" borderId="138" xfId="1" applyNumberFormat="1" applyFont="1" applyBorder="1"/>
    <xf numFmtId="43" fontId="23" fillId="0" borderId="138" xfId="1" applyFont="1" applyBorder="1"/>
    <xf numFmtId="0" fontId="13" fillId="0" borderId="138" xfId="0" applyFont="1" applyFill="1" applyBorder="1"/>
    <xf numFmtId="43" fontId="13" fillId="0" borderId="138" xfId="1" applyFont="1" applyFill="1" applyBorder="1" applyAlignment="1">
      <alignment horizontal="right"/>
    </xf>
    <xf numFmtId="43" fontId="23" fillId="0" borderId="137" xfId="1" applyFont="1" applyBorder="1" applyAlignment="1">
      <alignment horizontal="right"/>
    </xf>
    <xf numFmtId="187" fontId="23" fillId="0" borderId="137" xfId="1" applyNumberFormat="1" applyFont="1" applyBorder="1"/>
    <xf numFmtId="43" fontId="23" fillId="0" borderId="137" xfId="1" applyFont="1" applyBorder="1"/>
    <xf numFmtId="0" fontId="5" fillId="2" borderId="33" xfId="0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187" fontId="5" fillId="2" borderId="33" xfId="1" applyNumberFormat="1" applyFont="1" applyFill="1" applyBorder="1"/>
    <xf numFmtId="193" fontId="13" fillId="0" borderId="137" xfId="1" applyNumberFormat="1" applyFont="1" applyFill="1" applyBorder="1" applyAlignment="1">
      <alignment horizontal="right"/>
    </xf>
    <xf numFmtId="187" fontId="13" fillId="0" borderId="137" xfId="1" applyNumberFormat="1" applyFont="1" applyFill="1" applyBorder="1"/>
    <xf numFmtId="43" fontId="13" fillId="0" borderId="137" xfId="1" applyFont="1" applyFill="1" applyBorder="1"/>
    <xf numFmtId="193" fontId="13" fillId="0" borderId="138" xfId="1" applyNumberFormat="1" applyFont="1" applyFill="1" applyBorder="1" applyAlignment="1">
      <alignment horizontal="right"/>
    </xf>
    <xf numFmtId="0" fontId="13" fillId="0" borderId="137" xfId="0" quotePrefix="1" applyFont="1" applyFill="1" applyBorder="1" applyAlignment="1">
      <alignment horizontal="center"/>
    </xf>
    <xf numFmtId="0" fontId="13" fillId="0" borderId="138" xfId="0" quotePrefix="1" applyFont="1" applyFill="1" applyBorder="1" applyAlignment="1">
      <alignment horizontal="center"/>
    </xf>
    <xf numFmtId="0" fontId="13" fillId="0" borderId="138" xfId="0" applyFont="1" applyFill="1" applyBorder="1" applyAlignment="1">
      <alignment horizontal="center"/>
    </xf>
    <xf numFmtId="43" fontId="13" fillId="0" borderId="138" xfId="1" applyFont="1" applyFill="1" applyBorder="1" applyAlignment="1">
      <alignment horizontal="center"/>
    </xf>
    <xf numFmtId="0" fontId="23" fillId="0" borderId="143" xfId="0" quotePrefix="1" applyFont="1" applyBorder="1"/>
    <xf numFmtId="0" fontId="23" fillId="0" borderId="31" xfId="0" quotePrefix="1" applyFont="1" applyBorder="1"/>
    <xf numFmtId="187" fontId="25" fillId="0" borderId="158" xfId="1" applyNumberFormat="1" applyFont="1" applyFill="1" applyBorder="1" applyAlignment="1" applyProtection="1">
      <alignment horizontal="center"/>
    </xf>
    <xf numFmtId="43" fontId="25" fillId="0" borderId="158" xfId="1" applyFont="1" applyFill="1" applyBorder="1" applyAlignment="1" applyProtection="1">
      <alignment horizontal="center"/>
    </xf>
    <xf numFmtId="187" fontId="25" fillId="0" borderId="83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9" xfId="7" applyFont="1" applyFill="1" applyBorder="1" applyAlignment="1"/>
    <xf numFmtId="0" fontId="49" fillId="0" borderId="159" xfId="0" quotePrefix="1" applyFont="1" applyBorder="1" applyAlignment="1">
      <alignment horizontal="center"/>
    </xf>
    <xf numFmtId="187" fontId="49" fillId="0" borderId="159" xfId="1" applyNumberFormat="1" applyFont="1" applyBorder="1" applyAlignment="1">
      <alignment horizontal="right"/>
    </xf>
    <xf numFmtId="43" fontId="49" fillId="0" borderId="159" xfId="1" applyFont="1" applyBorder="1" applyAlignment="1">
      <alignment horizontal="right"/>
    </xf>
    <xf numFmtId="187" fontId="49" fillId="0" borderId="159" xfId="1" applyNumberFormat="1" applyFont="1" applyBorder="1"/>
    <xf numFmtId="43" fontId="49" fillId="0" borderId="159" xfId="1" applyFont="1" applyBorder="1"/>
    <xf numFmtId="187" fontId="49" fillId="0" borderId="159" xfId="1" applyNumberFormat="1" applyFont="1" applyBorder="1" applyAlignment="1">
      <alignment horizontal="center"/>
    </xf>
    <xf numFmtId="43" fontId="49" fillId="0" borderId="159" xfId="1" applyFont="1" applyBorder="1" applyAlignment="1">
      <alignment horizontal="center"/>
    </xf>
    <xf numFmtId="189" fontId="51" fillId="0" borderId="134" xfId="4" applyNumberFormat="1" applyFont="1" applyFill="1" applyBorder="1"/>
    <xf numFmtId="188" fontId="51" fillId="0" borderId="134" xfId="4" applyFont="1" applyFill="1" applyBorder="1"/>
    <xf numFmtId="188" fontId="51" fillId="0" borderId="82" xfId="4" applyFont="1" applyFill="1" applyBorder="1"/>
    <xf numFmtId="189" fontId="46" fillId="0" borderId="134" xfId="4" applyNumberFormat="1" applyFont="1" applyFill="1" applyBorder="1"/>
    <xf numFmtId="188" fontId="46" fillId="0" borderId="134" xfId="4" applyFont="1" applyFill="1" applyBorder="1"/>
    <xf numFmtId="189" fontId="4" fillId="0" borderId="134" xfId="4" applyNumberFormat="1" applyFill="1" applyBorder="1"/>
    <xf numFmtId="188" fontId="4" fillId="0" borderId="134" xfId="4" applyFill="1" applyBorder="1"/>
    <xf numFmtId="189" fontId="52" fillId="0" borderId="134" xfId="4" applyNumberFormat="1" applyFont="1" applyFill="1" applyBorder="1"/>
    <xf numFmtId="188" fontId="52" fillId="0" borderId="134" xfId="4" applyFont="1" applyFill="1" applyBorder="1"/>
    <xf numFmtId="188" fontId="51" fillId="0" borderId="139" xfId="4" applyFont="1" applyFill="1" applyBorder="1"/>
    <xf numFmtId="188" fontId="46" fillId="0" borderId="139" xfId="4" applyFont="1" applyFill="1" applyBorder="1"/>
    <xf numFmtId="188" fontId="48" fillId="0" borderId="139" xfId="4" applyFont="1" applyFill="1" applyBorder="1"/>
    <xf numFmtId="43" fontId="52" fillId="0" borderId="134" xfId="1" applyFont="1" applyFill="1" applyBorder="1"/>
    <xf numFmtId="49" fontId="53" fillId="0" borderId="0" xfId="2" applyNumberFormat="1" applyFont="1" applyFill="1" applyBorder="1" applyAlignment="1">
      <alignment horizontal="left"/>
    </xf>
    <xf numFmtId="0" fontId="13" fillId="0" borderId="138" xfId="0" applyFont="1" applyBorder="1"/>
    <xf numFmtId="0" fontId="13" fillId="0" borderId="89" xfId="0" applyNumberFormat="1" applyFont="1" applyBorder="1"/>
    <xf numFmtId="43" fontId="6" fillId="0" borderId="89" xfId="1" applyFont="1" applyBorder="1"/>
    <xf numFmtId="187" fontId="13" fillId="0" borderId="89" xfId="1" applyNumberFormat="1" applyFont="1" applyBorder="1"/>
    <xf numFmtId="187" fontId="6" fillId="0" borderId="89" xfId="1" applyNumberFormat="1" applyFont="1" applyBorder="1"/>
    <xf numFmtId="43" fontId="6" fillId="0" borderId="116" xfId="1" applyFont="1" applyBorder="1"/>
    <xf numFmtId="187" fontId="13" fillId="0" borderId="116" xfId="1" applyNumberFormat="1" applyFont="1" applyBorder="1"/>
    <xf numFmtId="187" fontId="6" fillId="0" borderId="116" xfId="1" applyNumberFormat="1" applyFont="1" applyBorder="1"/>
    <xf numFmtId="43" fontId="13" fillId="0" borderId="116" xfId="1" applyFont="1" applyBorder="1"/>
    <xf numFmtId="43" fontId="6" fillId="0" borderId="116" xfId="1" applyFont="1" applyFill="1" applyBorder="1"/>
    <xf numFmtId="0" fontId="13" fillId="0" borderId="0" xfId="0" applyFont="1" applyFill="1"/>
    <xf numFmtId="187" fontId="14" fillId="0" borderId="50" xfId="1" applyNumberFormat="1" applyFont="1" applyFill="1" applyBorder="1" applyAlignment="1" applyProtection="1">
      <alignment horizontal="center"/>
    </xf>
    <xf numFmtId="187" fontId="14" fillId="0" borderId="49" xfId="1" applyNumberFormat="1" applyFont="1" applyFill="1" applyBorder="1" applyAlignment="1">
      <alignment horizontal="center"/>
    </xf>
    <xf numFmtId="3" fontId="14" fillId="0" borderId="49" xfId="1" applyNumberFormat="1" applyFont="1" applyFill="1" applyBorder="1" applyAlignment="1" applyProtection="1">
      <alignment horizontal="center"/>
    </xf>
    <xf numFmtId="3" fontId="14" fillId="0" borderId="82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6" xfId="1" applyNumberFormat="1" applyFont="1" applyFill="1" applyBorder="1" applyAlignment="1">
      <alignment horizontal="right"/>
    </xf>
    <xf numFmtId="187" fontId="14" fillId="0" borderId="44" xfId="1" applyNumberFormat="1" applyFont="1" applyFill="1" applyBorder="1" applyAlignment="1">
      <alignment horizontal="right"/>
    </xf>
    <xf numFmtId="3" fontId="14" fillId="0" borderId="93" xfId="1" applyNumberFormat="1" applyFont="1" applyFill="1" applyBorder="1" applyAlignment="1" applyProtection="1">
      <alignment horizontal="center"/>
    </xf>
    <xf numFmtId="43" fontId="14" fillId="0" borderId="93" xfId="1" applyFont="1" applyFill="1" applyBorder="1" applyAlignment="1" applyProtection="1">
      <alignment horizontal="center"/>
    </xf>
    <xf numFmtId="3" fontId="14" fillId="0" borderId="94" xfId="15" applyNumberFormat="1" applyFont="1" applyFill="1" applyBorder="1" applyAlignment="1">
      <alignment horizontal="center"/>
    </xf>
    <xf numFmtId="187" fontId="14" fillId="0" borderId="8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187" fontId="20" fillId="0" borderId="0" xfId="1" applyNumberFormat="1" applyFont="1" applyFill="1"/>
    <xf numFmtId="43" fontId="13" fillId="0" borderId="0" xfId="1" applyFont="1" applyFill="1"/>
    <xf numFmtId="0" fontId="23" fillId="0" borderId="0" xfId="0" quotePrefix="1" applyFont="1"/>
    <xf numFmtId="0" fontId="23" fillId="0" borderId="85" xfId="0" quotePrefix="1" applyFont="1" applyBorder="1"/>
    <xf numFmtId="0" fontId="23" fillId="0" borderId="160" xfId="0" quotePrefix="1" applyFont="1" applyBorder="1"/>
    <xf numFmtId="0" fontId="5" fillId="2" borderId="120" xfId="0" applyFont="1" applyFill="1" applyBorder="1"/>
    <xf numFmtId="187" fontId="50" fillId="0" borderId="49" xfId="1" applyNumberFormat="1" applyFont="1" applyFill="1" applyBorder="1" applyAlignment="1" applyProtection="1">
      <alignment horizontal="center"/>
    </xf>
    <xf numFmtId="43" fontId="50" fillId="0" borderId="50" xfId="1" applyFont="1" applyFill="1" applyBorder="1" applyAlignment="1" applyProtection="1">
      <alignment horizontal="center"/>
    </xf>
    <xf numFmtId="187" fontId="50" fillId="0" borderId="54" xfId="1" applyNumberFormat="1" applyFont="1" applyFill="1" applyBorder="1" applyAlignment="1">
      <alignment horizontal="center"/>
    </xf>
    <xf numFmtId="187" fontId="50" fillId="0" borderId="46" xfId="1" applyNumberFormat="1" applyFont="1" applyFill="1" applyBorder="1" applyAlignment="1" applyProtection="1">
      <alignment horizontal="center"/>
    </xf>
    <xf numFmtId="43" fontId="50" fillId="0" borderId="5" xfId="1" applyFont="1" applyFill="1" applyBorder="1" applyAlignment="1" applyProtection="1">
      <alignment horizontal="center"/>
    </xf>
    <xf numFmtId="187" fontId="50" fillId="0" borderId="46" xfId="1" applyNumberFormat="1" applyFont="1" applyFill="1" applyBorder="1" applyAlignment="1">
      <alignment horizontal="center"/>
    </xf>
    <xf numFmtId="187" fontId="50" fillId="0" borderId="44" xfId="1" applyNumberFormat="1" applyFont="1" applyFill="1" applyBorder="1" applyAlignment="1">
      <alignment horizontal="center"/>
    </xf>
    <xf numFmtId="187" fontId="6" fillId="0" borderId="0" xfId="1" applyNumberFormat="1" applyFont="1"/>
    <xf numFmtId="43" fontId="6" fillId="0" borderId="0" xfId="1" applyFont="1"/>
    <xf numFmtId="0" fontId="13" fillId="0" borderId="160" xfId="0" applyFont="1" applyBorder="1"/>
    <xf numFmtId="187" fontId="13" fillId="0" borderId="160" xfId="1" applyNumberFormat="1" applyFont="1" applyBorder="1"/>
    <xf numFmtId="43" fontId="13" fillId="0" borderId="160" xfId="1" applyFont="1" applyBorder="1"/>
    <xf numFmtId="187" fontId="13" fillId="0" borderId="160" xfId="1" applyNumberFormat="1" applyFont="1" applyBorder="1" applyAlignment="1"/>
    <xf numFmtId="187" fontId="6" fillId="0" borderId="160" xfId="1" applyNumberFormat="1" applyFont="1" applyBorder="1"/>
    <xf numFmtId="43" fontId="6" fillId="0" borderId="160" xfId="1" applyFont="1" applyBorder="1"/>
    <xf numFmtId="187" fontId="13" fillId="0" borderId="138" xfId="1" applyNumberFormat="1" applyFont="1" applyBorder="1" applyAlignment="1"/>
    <xf numFmtId="0" fontId="13" fillId="0" borderId="116" xfId="0" applyFont="1" applyBorder="1"/>
    <xf numFmtId="187" fontId="13" fillId="0" borderId="116" xfId="1" applyNumberFormat="1" applyFont="1" applyBorder="1" applyAlignment="1"/>
    <xf numFmtId="187" fontId="49" fillId="0" borderId="138" xfId="1" applyNumberFormat="1" applyFont="1" applyFill="1" applyBorder="1"/>
    <xf numFmtId="43" fontId="49" fillId="0" borderId="138" xfId="1" applyFont="1" applyFill="1" applyBorder="1"/>
    <xf numFmtId="0" fontId="49" fillId="0" borderId="85" xfId="0" quotePrefix="1" applyFont="1" applyFill="1" applyBorder="1"/>
    <xf numFmtId="0" fontId="49" fillId="0" borderId="0" xfId="0" applyFont="1" applyFill="1" applyBorder="1"/>
    <xf numFmtId="0" fontId="6" fillId="0" borderId="140" xfId="0" quotePrefix="1" applyFont="1" applyFill="1" applyBorder="1"/>
    <xf numFmtId="0" fontId="49" fillId="0" borderId="137" xfId="0" applyFont="1" applyFill="1" applyBorder="1" applyAlignment="1">
      <alignment horizontal="center"/>
    </xf>
    <xf numFmtId="187" fontId="49" fillId="0" borderId="137" xfId="1" applyNumberFormat="1" applyFont="1" applyFill="1" applyBorder="1" applyAlignment="1">
      <alignment horizontal="right"/>
    </xf>
    <xf numFmtId="43" fontId="49" fillId="0" borderId="137" xfId="1" applyFont="1" applyFill="1" applyBorder="1" applyAlignment="1">
      <alignment horizontal="right"/>
    </xf>
    <xf numFmtId="187" fontId="49" fillId="0" borderId="137" xfId="1" applyNumberFormat="1" applyFont="1" applyFill="1" applyBorder="1"/>
    <xf numFmtId="43" fontId="49" fillId="0" borderId="137" xfId="1" applyFont="1" applyFill="1" applyBorder="1"/>
    <xf numFmtId="0" fontId="49" fillId="0" borderId="138" xfId="0" applyFont="1" applyFill="1" applyBorder="1" applyAlignment="1">
      <alignment horizontal="center"/>
    </xf>
    <xf numFmtId="187" fontId="49" fillId="0" borderId="138" xfId="1" applyNumberFormat="1" applyFont="1" applyFill="1" applyBorder="1" applyAlignment="1">
      <alignment horizontal="right"/>
    </xf>
    <xf numFmtId="43" fontId="49" fillId="0" borderId="138" xfId="1" applyFont="1" applyFill="1" applyBorder="1" applyAlignment="1">
      <alignment horizontal="right"/>
    </xf>
    <xf numFmtId="187" fontId="49" fillId="0" borderId="138" xfId="0" applyNumberFormat="1" applyFont="1" applyFill="1" applyBorder="1" applyAlignment="1">
      <alignment horizontal="right"/>
    </xf>
    <xf numFmtId="187" fontId="14" fillId="2" borderId="33" xfId="1" applyNumberFormat="1" applyFont="1" applyFill="1" applyBorder="1" applyAlignment="1">
      <alignment horizontal="right"/>
    </xf>
    <xf numFmtId="43" fontId="14" fillId="2" borderId="33" xfId="1" applyFont="1" applyFill="1" applyBorder="1" applyAlignment="1">
      <alignment horizontal="right"/>
    </xf>
    <xf numFmtId="187" fontId="49" fillId="0" borderId="84" xfId="1" applyNumberFormat="1" applyFont="1" applyFill="1" applyBorder="1"/>
    <xf numFmtId="43" fontId="49" fillId="0" borderId="84" xfId="1" applyFont="1" applyFill="1" applyBorder="1"/>
    <xf numFmtId="0" fontId="49" fillId="0" borderId="84" xfId="0" applyFont="1" applyBorder="1" applyAlignment="1">
      <alignment horizontal="center"/>
    </xf>
    <xf numFmtId="187" fontId="49" fillId="0" borderId="84" xfId="1" applyNumberFormat="1" applyFont="1" applyBorder="1" applyAlignment="1">
      <alignment horizontal="center"/>
    </xf>
    <xf numFmtId="43" fontId="49" fillId="0" borderId="84" xfId="1" applyFont="1" applyBorder="1" applyAlignment="1">
      <alignment horizontal="center"/>
    </xf>
    <xf numFmtId="187" fontId="49" fillId="0" borderId="84" xfId="1" applyNumberFormat="1" applyFont="1" applyBorder="1"/>
    <xf numFmtId="43" fontId="49" fillId="0" borderId="84" xfId="1" applyFont="1" applyBorder="1"/>
    <xf numFmtId="187" fontId="55" fillId="2" borderId="148" xfId="1" applyNumberFormat="1" applyFont="1" applyFill="1" applyBorder="1" applyAlignment="1">
      <alignment horizontal="center"/>
    </xf>
    <xf numFmtId="43" fontId="55" fillId="2" borderId="148" xfId="1" applyFont="1" applyFill="1" applyBorder="1" applyAlignment="1">
      <alignment horizontal="center"/>
    </xf>
    <xf numFmtId="187" fontId="55" fillId="2" borderId="148" xfId="1" applyNumberFormat="1" applyFont="1" applyFill="1" applyBorder="1"/>
    <xf numFmtId="43" fontId="55" fillId="2" borderId="148" xfId="1" applyFont="1" applyFill="1" applyBorder="1"/>
    <xf numFmtId="0" fontId="49" fillId="0" borderId="153" xfId="0" quotePrefix="1" applyFont="1" applyFill="1" applyBorder="1" applyAlignment="1">
      <alignment horizontal="center"/>
    </xf>
    <xf numFmtId="0" fontId="49" fillId="0" borderId="153" xfId="0" applyFont="1" applyBorder="1" applyAlignment="1">
      <alignment horizontal="center"/>
    </xf>
    <xf numFmtId="0" fontId="49" fillId="0" borderId="163" xfId="0" quotePrefix="1" applyFont="1" applyBorder="1" applyAlignment="1">
      <alignment horizontal="center"/>
    </xf>
    <xf numFmtId="187" fontId="49" fillId="0" borderId="163" xfId="1" applyNumberFormat="1" applyFont="1" applyBorder="1" applyAlignment="1">
      <alignment horizontal="right"/>
    </xf>
    <xf numFmtId="43" fontId="49" fillId="0" borderId="163" xfId="1" applyFont="1" applyBorder="1" applyAlignment="1">
      <alignment horizontal="right"/>
    </xf>
    <xf numFmtId="187" fontId="49" fillId="0" borderId="163" xfId="1" applyNumberFormat="1" applyFont="1" applyBorder="1"/>
    <xf numFmtId="43" fontId="49" fillId="0" borderId="163" xfId="1" applyFont="1" applyBorder="1"/>
    <xf numFmtId="187" fontId="49" fillId="0" borderId="163" xfId="1" applyNumberFormat="1" applyFont="1" applyBorder="1" applyAlignment="1">
      <alignment horizontal="center"/>
    </xf>
    <xf numFmtId="43" fontId="49" fillId="0" borderId="163" xfId="1" applyFont="1" applyBorder="1" applyAlignment="1">
      <alignment horizontal="center"/>
    </xf>
    <xf numFmtId="0" fontId="23" fillId="0" borderId="84" xfId="0" quotePrefix="1" applyFont="1" applyBorder="1"/>
    <xf numFmtId="0" fontId="23" fillId="0" borderId="0" xfId="0" quotePrefix="1" applyFont="1" applyBorder="1"/>
    <xf numFmtId="43" fontId="13" fillId="0" borderId="84" xfId="1" applyFont="1" applyBorder="1"/>
    <xf numFmtId="43" fontId="6" fillId="0" borderId="84" xfId="1" applyFont="1" applyFill="1" applyBorder="1"/>
    <xf numFmtId="0" fontId="6" fillId="0" borderId="84" xfId="0" quotePrefix="1" applyFont="1" applyFill="1" applyBorder="1" applyAlignment="1">
      <alignment wrapText="1"/>
    </xf>
    <xf numFmtId="0" fontId="13" fillId="0" borderId="84" xfId="0" applyFont="1" applyBorder="1"/>
    <xf numFmtId="0" fontId="13" fillId="0" borderId="84" xfId="0" applyFont="1" applyBorder="1" applyAlignment="1">
      <alignment horizontal="center"/>
    </xf>
    <xf numFmtId="187" fontId="14" fillId="2" borderId="148" xfId="1" applyNumberFormat="1" applyFont="1" applyFill="1" applyBorder="1"/>
    <xf numFmtId="43" fontId="14" fillId="2" borderId="148" xfId="1" applyFont="1" applyFill="1" applyBorder="1"/>
    <xf numFmtId="0" fontId="23" fillId="0" borderId="84" xfId="0" applyFont="1" applyBorder="1"/>
    <xf numFmtId="43" fontId="23" fillId="0" borderId="84" xfId="1" applyFont="1" applyBorder="1"/>
    <xf numFmtId="187" fontId="23" fillId="0" borderId="84" xfId="1" applyNumberFormat="1" applyFont="1" applyBorder="1"/>
    <xf numFmtId="0" fontId="6" fillId="0" borderId="84" xfId="0" applyFont="1" applyFill="1" applyBorder="1"/>
    <xf numFmtId="0" fontId="5" fillId="2" borderId="148" xfId="0" applyFont="1" applyFill="1" applyBorder="1"/>
    <xf numFmtId="0" fontId="13" fillId="0" borderId="84" xfId="0" applyFont="1" applyFill="1" applyBorder="1" applyAlignment="1">
      <alignment horizontal="center"/>
    </xf>
    <xf numFmtId="43" fontId="13" fillId="0" borderId="84" xfId="1" applyFont="1" applyFill="1" applyBorder="1" applyAlignment="1">
      <alignment horizontal="center"/>
    </xf>
    <xf numFmtId="187" fontId="13" fillId="0" borderId="84" xfId="1" applyNumberFormat="1" applyFont="1" applyFill="1" applyBorder="1"/>
    <xf numFmtId="43" fontId="13" fillId="0" borderId="84" xfId="1" applyFont="1" applyFill="1" applyBorder="1"/>
    <xf numFmtId="0" fontId="6" fillId="0" borderId="84" xfId="0" applyFont="1" applyFill="1" applyBorder="1" applyAlignment="1">
      <alignment horizontal="center"/>
    </xf>
    <xf numFmtId="43" fontId="6" fillId="0" borderId="84" xfId="1" applyFont="1" applyFill="1" applyBorder="1" applyAlignment="1">
      <alignment horizontal="center"/>
    </xf>
    <xf numFmtId="43" fontId="13" fillId="0" borderId="84" xfId="1" applyFont="1" applyBorder="1" applyAlignment="1">
      <alignment horizontal="center"/>
    </xf>
    <xf numFmtId="43" fontId="14" fillId="2" borderId="148" xfId="1" applyFont="1" applyFill="1" applyBorder="1" applyAlignment="1">
      <alignment horizontal="center"/>
    </xf>
    <xf numFmtId="0" fontId="5" fillId="2" borderId="148" xfId="0" applyFont="1" applyFill="1" applyBorder="1" applyAlignment="1">
      <alignment horizontal="center"/>
    </xf>
    <xf numFmtId="187" fontId="14" fillId="2" borderId="120" xfId="1" applyNumberFormat="1" applyFont="1" applyFill="1" applyBorder="1"/>
    <xf numFmtId="43" fontId="14" fillId="2" borderId="120" xfId="1" applyFont="1" applyFill="1" applyBorder="1"/>
    <xf numFmtId="187" fontId="14" fillId="2" borderId="120" xfId="1" applyNumberFormat="1" applyFont="1" applyFill="1" applyBorder="1" applyAlignment="1"/>
    <xf numFmtId="187" fontId="6" fillId="2" borderId="120" xfId="1" applyNumberFormat="1" applyFont="1" applyFill="1" applyBorder="1"/>
    <xf numFmtId="43" fontId="6" fillId="2" borderId="120" xfId="1" applyFont="1" applyFill="1" applyBorder="1"/>
    <xf numFmtId="187" fontId="14" fillId="2" borderId="148" xfId="1" applyNumberFormat="1" applyFont="1" applyFill="1" applyBorder="1" applyAlignment="1">
      <alignment horizontal="right"/>
    </xf>
    <xf numFmtId="43" fontId="14" fillId="2" borderId="148" xfId="1" applyFont="1" applyFill="1" applyBorder="1" applyAlignment="1">
      <alignment horizontal="right"/>
    </xf>
    <xf numFmtId="0" fontId="49" fillId="0" borderId="84" xfId="0" applyFont="1" applyFill="1" applyBorder="1" applyAlignment="1">
      <alignment horizontal="center"/>
    </xf>
    <xf numFmtId="187" fontId="49" fillId="0" borderId="84" xfId="1" applyNumberFormat="1" applyFont="1" applyFill="1" applyBorder="1" applyAlignment="1">
      <alignment horizontal="right"/>
    </xf>
    <xf numFmtId="43" fontId="49" fillId="0" borderId="84" xfId="1" applyFont="1" applyFill="1" applyBorder="1" applyAlignment="1">
      <alignment horizontal="right"/>
    </xf>
    <xf numFmtId="187" fontId="49" fillId="0" borderId="84" xfId="0" applyNumberFormat="1" applyFont="1" applyFill="1" applyBorder="1" applyAlignment="1">
      <alignment horizontal="right"/>
    </xf>
    <xf numFmtId="0" fontId="49" fillId="0" borderId="9" xfId="0" applyFont="1" applyFill="1" applyBorder="1" applyAlignment="1">
      <alignment horizontal="center"/>
    </xf>
    <xf numFmtId="187" fontId="49" fillId="0" borderId="9" xfId="1" applyNumberFormat="1" applyFont="1" applyFill="1" applyBorder="1" applyAlignment="1">
      <alignment horizontal="right"/>
    </xf>
    <xf numFmtId="43" fontId="49" fillId="0" borderId="9" xfId="1" applyFont="1" applyFill="1" applyBorder="1" applyAlignment="1">
      <alignment horizontal="right"/>
    </xf>
    <xf numFmtId="187" fontId="49" fillId="0" borderId="9" xfId="1" applyNumberFormat="1" applyFont="1" applyFill="1" applyBorder="1"/>
    <xf numFmtId="43" fontId="49" fillId="0" borderId="9" xfId="1" applyFont="1" applyFill="1" applyBorder="1"/>
    <xf numFmtId="187" fontId="23" fillId="0" borderId="31" xfId="1" applyNumberFormat="1" applyFont="1" applyBorder="1"/>
    <xf numFmtId="187" fontId="23" fillId="0" borderId="27" xfId="1" applyNumberFormat="1" applyFont="1" applyBorder="1"/>
    <xf numFmtId="1" fontId="28" fillId="0" borderId="167" xfId="0" applyNumberFormat="1" applyFont="1" applyBorder="1" applyAlignment="1">
      <alignment horizontal="center"/>
    </xf>
    <xf numFmtId="0" fontId="28" fillId="0" borderId="167" xfId="0" applyFont="1" applyBorder="1" applyAlignment="1">
      <alignment horizontal="center"/>
    </xf>
    <xf numFmtId="191" fontId="28" fillId="0" borderId="167" xfId="0" applyNumberFormat="1" applyFont="1" applyBorder="1" applyAlignment="1">
      <alignment horizontal="center"/>
    </xf>
    <xf numFmtId="187" fontId="28" fillId="0" borderId="167" xfId="1" applyNumberFormat="1" applyFont="1" applyBorder="1" applyAlignment="1">
      <alignment horizontal="center"/>
    </xf>
    <xf numFmtId="187" fontId="28" fillId="0" borderId="167" xfId="1" applyNumberFormat="1" applyFont="1" applyBorder="1" applyAlignment="1">
      <alignment horizontal="center" wrapText="1"/>
    </xf>
    <xf numFmtId="0" fontId="21" fillId="0" borderId="9" xfId="0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91" fontId="21" fillId="0" borderId="9" xfId="0" applyNumberFormat="1" applyFont="1" applyBorder="1" applyAlignment="1">
      <alignment horizontal="center"/>
    </xf>
    <xf numFmtId="187" fontId="21" fillId="0" borderId="9" xfId="1" applyNumberFormat="1" applyFont="1" applyBorder="1" applyAlignment="1">
      <alignment horizontal="center"/>
    </xf>
    <xf numFmtId="0" fontId="23" fillId="0" borderId="0" xfId="0" quotePrefix="1" applyFont="1" applyAlignment="1">
      <alignment wrapText="1"/>
    </xf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23" fillId="0" borderId="56" xfId="0" quotePrefix="1" applyFont="1" applyBorder="1"/>
    <xf numFmtId="0" fontId="13" fillId="0" borderId="84" xfId="0" applyNumberFormat="1" applyFont="1" applyFill="1" applyBorder="1"/>
    <xf numFmtId="0" fontId="23" fillId="0" borderId="10" xfId="0" quotePrefix="1" applyFont="1" applyBorder="1"/>
    <xf numFmtId="0" fontId="23" fillId="0" borderId="9" xfId="0" quotePrefix="1" applyFont="1" applyBorder="1"/>
    <xf numFmtId="0" fontId="23" fillId="0" borderId="5" xfId="0" quotePrefix="1" applyFont="1" applyBorder="1"/>
    <xf numFmtId="0" fontId="13" fillId="0" borderId="9" xfId="0" applyNumberFormat="1" applyFont="1" applyBorder="1"/>
    <xf numFmtId="43" fontId="6" fillId="0" borderId="9" xfId="1" applyFont="1" applyBorder="1"/>
    <xf numFmtId="187" fontId="6" fillId="0" borderId="9" xfId="1" applyNumberFormat="1" applyFont="1" applyBorder="1"/>
    <xf numFmtId="0" fontId="13" fillId="0" borderId="84" xfId="0" applyNumberFormat="1" applyFont="1" applyBorder="1"/>
    <xf numFmtId="43" fontId="6" fillId="0" borderId="84" xfId="1" applyFont="1" applyBorder="1"/>
    <xf numFmtId="187" fontId="6" fillId="0" borderId="84" xfId="1" applyNumberFormat="1" applyFont="1" applyBorder="1"/>
    <xf numFmtId="187" fontId="25" fillId="0" borderId="168" xfId="1" applyNumberFormat="1" applyFont="1" applyFill="1" applyBorder="1" applyAlignment="1">
      <alignment horizontal="center"/>
    </xf>
    <xf numFmtId="49" fontId="58" fillId="0" borderId="5" xfId="0" applyNumberFormat="1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59" fillId="0" borderId="5" xfId="0" applyFont="1" applyBorder="1"/>
    <xf numFmtId="0" fontId="60" fillId="0" borderId="5" xfId="0" applyFont="1" applyBorder="1"/>
    <xf numFmtId="49" fontId="61" fillId="0" borderId="124" xfId="0" applyNumberFormat="1" applyFont="1" applyBorder="1" applyAlignment="1">
      <alignment horizontal="center" vertical="center"/>
    </xf>
    <xf numFmtId="0" fontId="62" fillId="0" borderId="124" xfId="0" applyFont="1" applyBorder="1" applyAlignment="1">
      <alignment horizontal="left" vertical="center"/>
    </xf>
    <xf numFmtId="0" fontId="62" fillId="0" borderId="124" xfId="0" applyFont="1" applyBorder="1" applyAlignment="1">
      <alignment vertical="center"/>
    </xf>
    <xf numFmtId="0" fontId="63" fillId="0" borderId="124" xfId="0" applyFont="1" applyBorder="1" applyAlignment="1">
      <alignment vertical="center"/>
    </xf>
    <xf numFmtId="49" fontId="64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/>
    <xf numFmtId="0" fontId="65" fillId="0" borderId="0" xfId="0" applyFont="1" applyBorder="1"/>
    <xf numFmtId="49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60" fillId="0" borderId="0" xfId="0" applyFont="1" applyBorder="1"/>
    <xf numFmtId="49" fontId="62" fillId="0" borderId="124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62" fillId="0" borderId="124" xfId="0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wrapText="1"/>
    </xf>
    <xf numFmtId="0" fontId="63" fillId="0" borderId="124" xfId="0" applyFont="1" applyBorder="1" applyAlignment="1">
      <alignment vertical="center" wrapText="1"/>
    </xf>
    <xf numFmtId="0" fontId="63" fillId="0" borderId="124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wrapText="1"/>
    </xf>
    <xf numFmtId="49" fontId="7" fillId="0" borderId="0" xfId="2" applyNumberFormat="1" applyFont="1" applyFill="1" applyBorder="1" applyAlignment="1">
      <alignment horizontal="left"/>
    </xf>
    <xf numFmtId="49" fontId="5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0" fontId="7" fillId="0" borderId="14" xfId="2" applyFont="1" applyFill="1" applyBorder="1" applyAlignment="1">
      <alignment horizontal="center"/>
    </xf>
    <xf numFmtId="0" fontId="7" fillId="0" borderId="118" xfId="2" applyFont="1" applyFill="1" applyBorder="1" applyAlignment="1">
      <alignment horizontal="center"/>
    </xf>
    <xf numFmtId="0" fontId="7" fillId="0" borderId="107" xfId="2" applyFont="1" applyFill="1" applyBorder="1" applyAlignment="1">
      <alignment horizontal="center"/>
    </xf>
    <xf numFmtId="49" fontId="7" fillId="0" borderId="14" xfId="2" applyNumberFormat="1" applyFont="1" applyFill="1" applyBorder="1" applyAlignment="1">
      <alignment horizontal="center"/>
    </xf>
    <xf numFmtId="49" fontId="7" fillId="0" borderId="128" xfId="2" applyNumberFormat="1" applyFont="1" applyFill="1" applyBorder="1" applyAlignment="1">
      <alignment horizontal="center"/>
    </xf>
    <xf numFmtId="49" fontId="7" fillId="0" borderId="129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3" xfId="2" applyFont="1" applyFill="1" applyBorder="1" applyAlignment="1">
      <alignment horizontal="center"/>
    </xf>
    <xf numFmtId="0" fontId="16" fillId="0" borderId="74" xfId="2" applyFont="1" applyFill="1" applyBorder="1" applyAlignment="1">
      <alignment horizontal="center"/>
    </xf>
    <xf numFmtId="0" fontId="16" fillId="0" borderId="90" xfId="2" applyFont="1" applyFill="1" applyBorder="1" applyAlignment="1">
      <alignment horizontal="center"/>
    </xf>
    <xf numFmtId="0" fontId="16" fillId="0" borderId="107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3" xfId="2" applyFont="1" applyFill="1" applyBorder="1" applyAlignment="1">
      <alignment horizontal="center"/>
    </xf>
    <xf numFmtId="0" fontId="43" fillId="0" borderId="74" xfId="2" applyFont="1" applyFill="1" applyBorder="1" applyAlignment="1">
      <alignment horizontal="center"/>
    </xf>
    <xf numFmtId="0" fontId="43" fillId="0" borderId="111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7" fillId="0" borderId="132" xfId="7" applyFont="1" applyFill="1" applyBorder="1" applyAlignment="1">
      <alignment horizontal="left" vertical="center"/>
    </xf>
    <xf numFmtId="0" fontId="7" fillId="0" borderId="68" xfId="7" applyFont="1" applyFill="1" applyBorder="1" applyAlignment="1">
      <alignment horizontal="left" vertical="center"/>
    </xf>
    <xf numFmtId="189" fontId="7" fillId="0" borderId="98" xfId="8" applyNumberFormat="1" applyFont="1" applyFill="1" applyBorder="1" applyAlignment="1" applyProtection="1">
      <alignment horizontal="center"/>
    </xf>
    <xf numFmtId="189" fontId="7" fillId="0" borderId="97" xfId="8" applyNumberFormat="1" applyFont="1" applyFill="1" applyBorder="1" applyAlignment="1" applyProtection="1">
      <alignment horizontal="center"/>
    </xf>
    <xf numFmtId="189" fontId="7" fillId="0" borderId="103" xfId="8" applyNumberFormat="1" applyFont="1" applyFill="1" applyBorder="1" applyAlignment="1" applyProtection="1">
      <alignment horizontal="center"/>
    </xf>
    <xf numFmtId="189" fontId="7" fillId="0" borderId="104" xfId="8" applyNumberFormat="1" applyFont="1" applyFill="1" applyBorder="1" applyAlignment="1" applyProtection="1">
      <alignment horizontal="center"/>
    </xf>
    <xf numFmtId="49" fontId="5" fillId="0" borderId="120" xfId="12" applyNumberFormat="1" applyFont="1" applyFill="1" applyBorder="1" applyAlignment="1" applyProtection="1">
      <alignment horizontal="center"/>
    </xf>
    <xf numFmtId="49" fontId="5" fillId="0" borderId="128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21" xfId="15" applyNumberFormat="1" applyFont="1" applyFill="1" applyBorder="1" applyAlignment="1">
      <alignment horizontal="center"/>
    </xf>
    <xf numFmtId="189" fontId="5" fillId="0" borderId="48" xfId="15" applyNumberFormat="1" applyFont="1" applyFill="1" applyBorder="1" applyAlignment="1">
      <alignment horizontal="center"/>
    </xf>
    <xf numFmtId="189" fontId="5" fillId="0" borderId="37" xfId="15" applyNumberFormat="1" applyFont="1" applyFill="1" applyBorder="1" applyAlignment="1">
      <alignment horizontal="center"/>
    </xf>
    <xf numFmtId="187" fontId="5" fillId="0" borderId="47" xfId="1" applyNumberFormat="1" applyFont="1" applyFill="1" applyBorder="1" applyAlignment="1">
      <alignment horizontal="center"/>
    </xf>
    <xf numFmtId="187" fontId="5" fillId="0" borderId="48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187" fontId="5" fillId="0" borderId="81" xfId="1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9" fontId="14" fillId="0" borderId="52" xfId="15" applyNumberFormat="1" applyFont="1" applyFill="1" applyBorder="1" applyAlignment="1">
      <alignment horizontal="center"/>
    </xf>
    <xf numFmtId="189" fontId="14" fillId="0" borderId="53" xfId="15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52" xfId="1" applyNumberFormat="1" applyFont="1" applyFill="1" applyBorder="1" applyAlignment="1">
      <alignment horizontal="center"/>
    </xf>
    <xf numFmtId="187" fontId="14" fillId="0" borderId="53" xfId="1" applyNumberFormat="1" applyFont="1" applyFill="1" applyBorder="1" applyAlignment="1">
      <alignment horizontal="center"/>
    </xf>
    <xf numFmtId="187" fontId="14" fillId="0" borderId="118" xfId="1" applyNumberFormat="1" applyFont="1" applyFill="1" applyBorder="1" applyAlignment="1">
      <alignment horizontal="center"/>
    </xf>
    <xf numFmtId="187" fontId="14" fillId="0" borderId="128" xfId="1" applyNumberFormat="1" applyFont="1" applyFill="1" applyBorder="1" applyAlignment="1">
      <alignment horizontal="center"/>
    </xf>
    <xf numFmtId="187" fontId="14" fillId="0" borderId="92" xfId="1" applyNumberFormat="1" applyFont="1" applyFill="1" applyBorder="1" applyAlignment="1">
      <alignment horizontal="center"/>
    </xf>
    <xf numFmtId="0" fontId="56" fillId="0" borderId="67" xfId="15" applyFont="1" applyFill="1" applyBorder="1" applyAlignment="1">
      <alignment vertical="center"/>
    </xf>
    <xf numFmtId="187" fontId="5" fillId="0" borderId="124" xfId="1" applyNumberFormat="1" applyFont="1" applyFill="1" applyBorder="1" applyAlignment="1">
      <alignment horizontal="center"/>
    </xf>
    <xf numFmtId="187" fontId="5" fillId="0" borderId="125" xfId="1" applyNumberFormat="1" applyFont="1" applyFill="1" applyBorder="1" applyAlignment="1">
      <alignment horizontal="center"/>
    </xf>
    <xf numFmtId="3" fontId="5" fillId="0" borderId="126" xfId="15" applyNumberFormat="1" applyFont="1" applyFill="1" applyBorder="1" applyAlignment="1">
      <alignment horizontal="center"/>
    </xf>
    <xf numFmtId="3" fontId="5" fillId="0" borderId="124" xfId="15" applyNumberFormat="1" applyFont="1" applyFill="1" applyBorder="1" applyAlignment="1">
      <alignment horizontal="center"/>
    </xf>
    <xf numFmtId="3" fontId="5" fillId="0" borderId="125" xfId="15" applyNumberFormat="1" applyFont="1" applyFill="1" applyBorder="1" applyAlignment="1">
      <alignment horizontal="center"/>
    </xf>
    <xf numFmtId="187" fontId="5" fillId="0" borderId="126" xfId="1" applyNumberFormat="1" applyFont="1" applyFill="1" applyBorder="1" applyAlignment="1">
      <alignment horizontal="center"/>
    </xf>
    <xf numFmtId="187" fontId="5" fillId="0" borderId="127" xfId="1" applyNumberFormat="1" applyFont="1" applyFill="1" applyBorder="1" applyAlignment="1">
      <alignment horizontal="center"/>
    </xf>
    <xf numFmtId="187" fontId="14" fillId="0" borderId="26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3" fontId="14" fillId="0" borderId="26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0" fontId="5" fillId="0" borderId="161" xfId="15" applyFont="1" applyFill="1" applyBorder="1" applyAlignment="1">
      <alignment vertical="center"/>
    </xf>
    <xf numFmtId="0" fontId="5" fillId="0" borderId="162" xfId="15" applyFont="1" applyFill="1" applyBorder="1" applyAlignment="1">
      <alignment vertical="center"/>
    </xf>
    <xf numFmtId="0" fontId="5" fillId="0" borderId="39" xfId="15" applyFont="1" applyFill="1" applyBorder="1" applyAlignment="1">
      <alignment horizontal="center" vertical="center"/>
    </xf>
    <xf numFmtId="0" fontId="5" fillId="0" borderId="32" xfId="15" applyFont="1" applyFill="1" applyBorder="1" applyAlignment="1">
      <alignment horizontal="center" vertical="center"/>
    </xf>
    <xf numFmtId="187" fontId="5" fillId="0" borderId="41" xfId="1" applyNumberFormat="1" applyFont="1" applyFill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0" fontId="5" fillId="2" borderId="164" xfId="0" applyFont="1" applyFill="1" applyBorder="1" applyAlignment="1">
      <alignment horizontal="left" wrapText="1"/>
    </xf>
    <xf numFmtId="0" fontId="5" fillId="2" borderId="165" xfId="0" applyFont="1" applyFill="1" applyBorder="1" applyAlignment="1">
      <alignment horizontal="left" wrapText="1"/>
    </xf>
    <xf numFmtId="0" fontId="5" fillId="2" borderId="166" xfId="0" applyFont="1" applyFill="1" applyBorder="1" applyAlignment="1">
      <alignment horizontal="left" wrapText="1"/>
    </xf>
    <xf numFmtId="0" fontId="5" fillId="0" borderId="79" xfId="13" applyFont="1" applyFill="1" applyBorder="1" applyAlignment="1">
      <alignment horizontal="center" vertical="center"/>
    </xf>
    <xf numFmtId="0" fontId="5" fillId="0" borderId="86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7" xfId="15" applyNumberFormat="1" applyFont="1" applyFill="1" applyBorder="1" applyAlignment="1">
      <alignment horizontal="center"/>
    </xf>
    <xf numFmtId="189" fontId="26" fillId="0" borderId="48" xfId="15" applyNumberFormat="1" applyFont="1" applyFill="1" applyBorder="1" applyAlignment="1">
      <alignment horizontal="center"/>
    </xf>
    <xf numFmtId="189" fontId="26" fillId="0" borderId="37" xfId="15" applyNumberFormat="1" applyFont="1" applyFill="1" applyBorder="1" applyAlignment="1">
      <alignment horizontal="center"/>
    </xf>
    <xf numFmtId="187" fontId="26" fillId="0" borderId="47" xfId="1" applyNumberFormat="1" applyFont="1" applyFill="1" applyBorder="1" applyAlignment="1">
      <alignment horizontal="center"/>
    </xf>
    <xf numFmtId="187" fontId="26" fillId="0" borderId="48" xfId="1" applyNumberFormat="1" applyFont="1" applyFill="1" applyBorder="1" applyAlignment="1">
      <alignment horizontal="center"/>
    </xf>
    <xf numFmtId="187" fontId="26" fillId="0" borderId="37" xfId="1" applyNumberFormat="1" applyFont="1" applyFill="1" applyBorder="1" applyAlignment="1">
      <alignment horizontal="center"/>
    </xf>
    <xf numFmtId="187" fontId="26" fillId="0" borderId="81" xfId="1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9" fontId="25" fillId="0" borderId="62" xfId="15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>
      <alignment horizontal="center"/>
    </xf>
    <xf numFmtId="187" fontId="25" fillId="0" borderId="62" xfId="1" applyNumberFormat="1" applyFont="1" applyFill="1" applyBorder="1" applyAlignment="1">
      <alignment horizontal="center"/>
    </xf>
    <xf numFmtId="187" fontId="25" fillId="0" borderId="90" xfId="1" applyNumberFormat="1" applyFont="1" applyFill="1" applyBorder="1" applyAlignment="1">
      <alignment horizontal="center"/>
    </xf>
    <xf numFmtId="187" fontId="25" fillId="0" borderId="91" xfId="1" applyNumberFormat="1" applyFont="1" applyFill="1" applyBorder="1" applyAlignment="1">
      <alignment horizontal="center"/>
    </xf>
    <xf numFmtId="187" fontId="25" fillId="0" borderId="92" xfId="1" applyNumberFormat="1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48" xfId="15" applyFont="1" applyFill="1" applyBorder="1" applyAlignment="1">
      <alignment horizontal="center"/>
    </xf>
    <xf numFmtId="0" fontId="5" fillId="0" borderId="37" xfId="15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48" xfId="15" applyNumberFormat="1" applyFont="1" applyFill="1" applyBorder="1" applyAlignment="1">
      <alignment horizontal="center"/>
    </xf>
    <xf numFmtId="3" fontId="5" fillId="0" borderId="37" xfId="15" applyNumberFormat="1" applyFont="1" applyFill="1" applyBorder="1" applyAlignment="1">
      <alignment horizontal="center"/>
    </xf>
    <xf numFmtId="3" fontId="5" fillId="0" borderId="81" xfId="15" applyNumberFormat="1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0" fontId="14" fillId="0" borderId="62" xfId="15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3" fontId="14" fillId="0" borderId="62" xfId="15" applyNumberFormat="1" applyFont="1" applyFill="1" applyBorder="1" applyAlignment="1">
      <alignment horizontal="center"/>
    </xf>
    <xf numFmtId="187" fontId="41" fillId="0" borderId="47" xfId="1" applyNumberFormat="1" applyFont="1" applyFill="1" applyBorder="1" applyAlignment="1">
      <alignment horizontal="center"/>
    </xf>
    <xf numFmtId="187" fontId="41" fillId="0" borderId="48" xfId="1" applyNumberFormat="1" applyFont="1" applyFill="1" applyBorder="1" applyAlignment="1">
      <alignment horizontal="center"/>
    </xf>
    <xf numFmtId="187" fontId="41" fillId="0" borderId="37" xfId="1" applyNumberFormat="1" applyFont="1" applyFill="1" applyBorder="1" applyAlignment="1">
      <alignment horizontal="center"/>
    </xf>
    <xf numFmtId="187" fontId="26" fillId="0" borderId="155" xfId="1" applyNumberFormat="1" applyFont="1" applyFill="1" applyBorder="1" applyAlignment="1">
      <alignment horizontal="center"/>
    </xf>
    <xf numFmtId="187" fontId="26" fillId="0" borderId="156" xfId="1" applyNumberFormat="1" applyFont="1" applyFill="1" applyBorder="1" applyAlignment="1">
      <alignment horizontal="center"/>
    </xf>
    <xf numFmtId="187" fontId="26" fillId="0" borderId="157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52" xfId="1" applyNumberFormat="1" applyFont="1" applyFill="1" applyBorder="1" applyAlignment="1">
      <alignment horizontal="center"/>
    </xf>
    <xf numFmtId="187" fontId="25" fillId="0" borderId="53" xfId="1" applyNumberFormat="1" applyFont="1" applyFill="1" applyBorder="1" applyAlignment="1">
      <alignment horizontal="center"/>
    </xf>
    <xf numFmtId="187" fontId="50" fillId="0" borderId="51" xfId="1" applyNumberFormat="1" applyFont="1" applyFill="1" applyBorder="1" applyAlignment="1">
      <alignment horizontal="center"/>
    </xf>
    <xf numFmtId="187" fontId="50" fillId="0" borderId="52" xfId="1" applyNumberFormat="1" applyFont="1" applyFill="1" applyBorder="1" applyAlignment="1">
      <alignment horizontal="center"/>
    </xf>
    <xf numFmtId="187" fontId="50" fillId="0" borderId="53" xfId="1" applyNumberFormat="1" applyFont="1" applyFill="1" applyBorder="1" applyAlignment="1">
      <alignment horizontal="center"/>
    </xf>
    <xf numFmtId="187" fontId="25" fillId="0" borderId="118" xfId="1" applyNumberFormat="1" applyFont="1" applyFill="1" applyBorder="1" applyAlignment="1">
      <alignment horizontal="center"/>
    </xf>
    <xf numFmtId="187" fontId="25" fillId="0" borderId="128" xfId="1" applyNumberFormat="1" applyFont="1" applyFill="1" applyBorder="1" applyAlignment="1">
      <alignment horizontal="center"/>
    </xf>
    <xf numFmtId="0" fontId="7" fillId="0" borderId="67" xfId="15" applyFont="1" applyFill="1" applyBorder="1" applyAlignment="1">
      <alignment vertic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90" xfId="15" applyNumberFormat="1" applyFont="1" applyFill="1" applyBorder="1" applyAlignment="1">
      <alignment horizontal="center"/>
    </xf>
    <xf numFmtId="3" fontId="14" fillId="0" borderId="91" xfId="15" applyNumberFormat="1" applyFont="1" applyFill="1" applyBorder="1" applyAlignment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4" fillId="0" borderId="88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0" fontId="14" fillId="0" borderId="66" xfId="15" applyFont="1" applyFill="1" applyBorder="1" applyAlignment="1">
      <alignment horizontal="center" vertical="center" wrapText="1"/>
    </xf>
    <xf numFmtId="1" fontId="28" fillId="0" borderId="34" xfId="18" applyNumberFormat="1" applyFont="1" applyFill="1" applyBorder="1" applyAlignment="1" applyProtection="1">
      <alignment horizontal="center"/>
    </xf>
    <xf numFmtId="1" fontId="28" fillId="0" borderId="124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126" xfId="18" applyNumberFormat="1" applyFont="1" applyFill="1" applyBorder="1" applyAlignment="1" applyProtection="1">
      <alignment horizontal="center"/>
    </xf>
    <xf numFmtId="1" fontId="28" fillId="0" borderId="127" xfId="18" applyNumberFormat="1" applyFont="1" applyFill="1" applyBorder="1" applyAlignment="1" applyProtection="1">
      <alignment horizontal="center"/>
    </xf>
    <xf numFmtId="1" fontId="28" fillId="0" borderId="140" xfId="18" applyNumberFormat="1" applyFont="1" applyFill="1" applyBorder="1" applyAlignment="1" applyProtection="1">
      <alignment horizontal="center"/>
    </xf>
    <xf numFmtId="1" fontId="28" fillId="0" borderId="67" xfId="18" applyNumberFormat="1" applyFont="1" applyFill="1" applyBorder="1" applyAlignment="1" applyProtection="1">
      <alignment horizontal="center"/>
    </xf>
    <xf numFmtId="1" fontId="28" fillId="0" borderId="55" xfId="18" applyNumberFormat="1" applyFont="1" applyFill="1" applyBorder="1" applyAlignment="1" applyProtection="1">
      <alignment horizontal="center"/>
    </xf>
    <xf numFmtId="1" fontId="28" fillId="0" borderId="44" xfId="18" applyNumberFormat="1" applyFont="1" applyFill="1" applyBorder="1" applyAlignment="1" applyProtection="1">
      <alignment horizontal="center"/>
    </xf>
    <xf numFmtId="1" fontId="28" fillId="0" borderId="57" xfId="18" applyNumberFormat="1" applyFont="1" applyFill="1" applyBorder="1" applyAlignment="1" applyProtection="1">
      <alignment horizontal="center"/>
    </xf>
    <xf numFmtId="49" fontId="28" fillId="0" borderId="105" xfId="22" applyNumberFormat="1" applyFont="1" applyFill="1" applyBorder="1" applyAlignment="1" applyProtection="1">
      <alignment horizontal="center"/>
    </xf>
    <xf numFmtId="49" fontId="28" fillId="0" borderId="128" xfId="22" applyNumberFormat="1" applyFont="1" applyFill="1" applyBorder="1" applyAlignment="1" applyProtection="1">
      <alignment horizontal="center"/>
    </xf>
    <xf numFmtId="49" fontId="28" fillId="0" borderId="92" xfId="22" applyNumberFormat="1" applyFont="1" applyFill="1" applyBorder="1" applyAlignment="1" applyProtection="1">
      <alignment horizontal="center"/>
    </xf>
    <xf numFmtId="49" fontId="30" fillId="0" borderId="118" xfId="22" applyNumberFormat="1" applyFont="1" applyFill="1" applyBorder="1" applyAlignment="1" applyProtection="1">
      <alignment horizontal="center"/>
    </xf>
    <xf numFmtId="49" fontId="30" fillId="0" borderId="128" xfId="22" applyNumberFormat="1" applyFont="1" applyFill="1" applyBorder="1" applyAlignment="1" applyProtection="1">
      <alignment horizontal="center"/>
    </xf>
    <xf numFmtId="49" fontId="30" fillId="0" borderId="129" xfId="22" applyNumberFormat="1" applyFont="1" applyFill="1" applyBorder="1" applyAlignment="1" applyProtection="1">
      <alignment horizontal="center"/>
    </xf>
    <xf numFmtId="49" fontId="28" fillId="0" borderId="149" xfId="22" applyNumberFormat="1" applyFont="1" applyFill="1" applyBorder="1" applyAlignment="1" applyProtection="1">
      <alignment horizontal="center"/>
    </xf>
    <xf numFmtId="49" fontId="28" fillId="0" borderId="150" xfId="22" applyNumberFormat="1" applyFont="1" applyFill="1" applyBorder="1" applyAlignment="1" applyProtection="1">
      <alignment horizontal="center"/>
    </xf>
    <xf numFmtId="49" fontId="28" fillId="0" borderId="151" xfId="22" applyNumberFormat="1" applyFont="1" applyFill="1" applyBorder="1" applyAlignment="1" applyProtection="1">
      <alignment horizontal="center"/>
    </xf>
    <xf numFmtId="49" fontId="28" fillId="0" borderId="142" xfId="22" applyNumberFormat="1" applyFont="1" applyFill="1" applyBorder="1" applyAlignment="1" applyProtection="1">
      <alignment horizontal="center"/>
    </xf>
    <xf numFmtId="49" fontId="28" fillId="0" borderId="121" xfId="22" applyNumberFormat="1" applyFont="1" applyFill="1" applyBorder="1" applyAlignment="1" applyProtection="1">
      <alignment horizontal="center"/>
    </xf>
    <xf numFmtId="49" fontId="28" fillId="0" borderId="81" xfId="22" applyNumberFormat="1" applyFont="1" applyFill="1" applyBorder="1" applyAlignment="1" applyProtection="1">
      <alignment horizontal="center"/>
    </xf>
    <xf numFmtId="49" fontId="28" fillId="0" borderId="143" xfId="22" applyNumberFormat="1" applyFont="1" applyFill="1" applyBorder="1" applyAlignment="1" applyProtection="1">
      <alignment horizontal="center"/>
    </xf>
    <xf numFmtId="49" fontId="28" fillId="0" borderId="144" xfId="22" applyNumberFormat="1" applyFont="1" applyFill="1" applyBorder="1" applyAlignment="1" applyProtection="1">
      <alignment horizontal="center"/>
    </xf>
    <xf numFmtId="49" fontId="28" fillId="0" borderId="35" xfId="22" applyNumberFormat="1" applyFont="1" applyFill="1" applyBorder="1" applyAlignment="1" applyProtection="1">
      <alignment horizontal="center"/>
    </xf>
    <xf numFmtId="49" fontId="57" fillId="0" borderId="0" xfId="0" applyNumberFormat="1" applyFont="1" applyBorder="1" applyAlignment="1">
      <alignment horizontal="center"/>
    </xf>
    <xf numFmtId="1" fontId="67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7" fillId="0" borderId="0" xfId="17" applyNumberFormat="1" applyFont="1" applyFill="1" applyBorder="1" applyAlignment="1">
      <alignment vertical="center"/>
    </xf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เครื่องหมาย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47104"/>
        <c:axId val="276141120"/>
      </c:barChart>
      <c:catAx>
        <c:axId val="2761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76141120"/>
        <c:crosses val="autoZero"/>
        <c:auto val="1"/>
        <c:lblAlgn val="ctr"/>
        <c:lblOffset val="100"/>
        <c:noMultiLvlLbl val="0"/>
      </c:catAx>
      <c:valAx>
        <c:axId val="27614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7614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41664"/>
        <c:axId val="276145472"/>
      </c:barChart>
      <c:catAx>
        <c:axId val="2761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76145472"/>
        <c:crosses val="autoZero"/>
        <c:auto val="1"/>
        <c:lblAlgn val="ctr"/>
        <c:lblOffset val="100"/>
        <c:noMultiLvlLbl val="0"/>
      </c:catAx>
      <c:valAx>
        <c:axId val="27614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7614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7"/>
  <sheetViews>
    <sheetView tabSelected="1" zoomScale="80" zoomScaleNormal="80" workbookViewId="0">
      <selection activeCell="A2" sqref="A2:M2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6.875" style="1" customWidth="1"/>
    <col min="14" max="17" width="11.125" style="228" customWidth="1"/>
    <col min="18" max="65" width="11.125" style="1" customWidth="1"/>
    <col min="66" max="135" width="11.125" style="2" customWidth="1"/>
    <col min="136" max="249" width="11.125" style="3"/>
    <col min="250" max="250" width="12.625" style="3" customWidth="1"/>
    <col min="251" max="251" width="13.875" style="3" customWidth="1"/>
    <col min="252" max="252" width="11.125" style="3" customWidth="1"/>
    <col min="253" max="253" width="12.625" style="3" customWidth="1"/>
    <col min="254" max="254" width="11.625" style="3" customWidth="1"/>
    <col min="255" max="255" width="11.125" style="3" customWidth="1"/>
    <col min="256" max="256" width="11.25" style="3" customWidth="1"/>
    <col min="257" max="259" width="11.125" style="3" customWidth="1"/>
    <col min="260" max="260" width="11.75" style="3" customWidth="1"/>
    <col min="261" max="261" width="12.125" style="3" customWidth="1"/>
    <col min="262" max="391" width="11.125" style="3" customWidth="1"/>
    <col min="392" max="505" width="11.125" style="3"/>
    <col min="506" max="506" width="12.625" style="3" customWidth="1"/>
    <col min="507" max="507" width="13.875" style="3" customWidth="1"/>
    <col min="508" max="508" width="11.125" style="3" customWidth="1"/>
    <col min="509" max="509" width="12.625" style="3" customWidth="1"/>
    <col min="510" max="510" width="11.625" style="3" customWidth="1"/>
    <col min="511" max="511" width="11.125" style="3" customWidth="1"/>
    <col min="512" max="512" width="11.25" style="3" customWidth="1"/>
    <col min="513" max="515" width="11.125" style="3" customWidth="1"/>
    <col min="516" max="516" width="11.75" style="3" customWidth="1"/>
    <col min="517" max="517" width="12.125" style="3" customWidth="1"/>
    <col min="518" max="647" width="11.125" style="3" customWidth="1"/>
    <col min="648" max="761" width="11.125" style="3"/>
    <col min="762" max="762" width="12.625" style="3" customWidth="1"/>
    <col min="763" max="763" width="13.875" style="3" customWidth="1"/>
    <col min="764" max="764" width="11.125" style="3" customWidth="1"/>
    <col min="765" max="765" width="12.625" style="3" customWidth="1"/>
    <col min="766" max="766" width="11.625" style="3" customWidth="1"/>
    <col min="767" max="767" width="11.125" style="3" customWidth="1"/>
    <col min="768" max="768" width="11.25" style="3" customWidth="1"/>
    <col min="769" max="771" width="11.125" style="3" customWidth="1"/>
    <col min="772" max="772" width="11.75" style="3" customWidth="1"/>
    <col min="773" max="773" width="12.125" style="3" customWidth="1"/>
    <col min="774" max="903" width="11.125" style="3" customWidth="1"/>
    <col min="904" max="1017" width="11.125" style="3"/>
    <col min="1018" max="1018" width="12.625" style="3" customWidth="1"/>
    <col min="1019" max="1019" width="13.875" style="3" customWidth="1"/>
    <col min="1020" max="1020" width="11.125" style="3" customWidth="1"/>
    <col min="1021" max="1021" width="12.625" style="3" customWidth="1"/>
    <col min="1022" max="1022" width="11.625" style="3" customWidth="1"/>
    <col min="1023" max="1023" width="11.125" style="3" customWidth="1"/>
    <col min="1024" max="1024" width="11.25" style="3" customWidth="1"/>
    <col min="1025" max="1027" width="11.125" style="3" customWidth="1"/>
    <col min="1028" max="1028" width="11.75" style="3" customWidth="1"/>
    <col min="1029" max="1029" width="12.125" style="3" customWidth="1"/>
    <col min="1030" max="1159" width="11.125" style="3" customWidth="1"/>
    <col min="1160" max="1273" width="11.125" style="3"/>
    <col min="1274" max="1274" width="12.625" style="3" customWidth="1"/>
    <col min="1275" max="1275" width="13.875" style="3" customWidth="1"/>
    <col min="1276" max="1276" width="11.125" style="3" customWidth="1"/>
    <col min="1277" max="1277" width="12.625" style="3" customWidth="1"/>
    <col min="1278" max="1278" width="11.625" style="3" customWidth="1"/>
    <col min="1279" max="1279" width="11.125" style="3" customWidth="1"/>
    <col min="1280" max="1280" width="11.25" style="3" customWidth="1"/>
    <col min="1281" max="1283" width="11.125" style="3" customWidth="1"/>
    <col min="1284" max="1284" width="11.75" style="3" customWidth="1"/>
    <col min="1285" max="1285" width="12.125" style="3" customWidth="1"/>
    <col min="1286" max="1415" width="11.125" style="3" customWidth="1"/>
    <col min="1416" max="1529" width="11.125" style="3"/>
    <col min="1530" max="1530" width="12.625" style="3" customWidth="1"/>
    <col min="1531" max="1531" width="13.875" style="3" customWidth="1"/>
    <col min="1532" max="1532" width="11.125" style="3" customWidth="1"/>
    <col min="1533" max="1533" width="12.625" style="3" customWidth="1"/>
    <col min="1534" max="1534" width="11.625" style="3" customWidth="1"/>
    <col min="1535" max="1535" width="11.125" style="3" customWidth="1"/>
    <col min="1536" max="1536" width="11.25" style="3" customWidth="1"/>
    <col min="1537" max="1539" width="11.125" style="3" customWidth="1"/>
    <col min="1540" max="1540" width="11.75" style="3" customWidth="1"/>
    <col min="1541" max="1541" width="12.125" style="3" customWidth="1"/>
    <col min="1542" max="1671" width="11.125" style="3" customWidth="1"/>
    <col min="1672" max="1785" width="11.125" style="3"/>
    <col min="1786" max="1786" width="12.625" style="3" customWidth="1"/>
    <col min="1787" max="1787" width="13.875" style="3" customWidth="1"/>
    <col min="1788" max="1788" width="11.125" style="3" customWidth="1"/>
    <col min="1789" max="1789" width="12.625" style="3" customWidth="1"/>
    <col min="1790" max="1790" width="11.625" style="3" customWidth="1"/>
    <col min="1791" max="1791" width="11.125" style="3" customWidth="1"/>
    <col min="1792" max="1792" width="11.25" style="3" customWidth="1"/>
    <col min="1793" max="1795" width="11.125" style="3" customWidth="1"/>
    <col min="1796" max="1796" width="11.75" style="3" customWidth="1"/>
    <col min="1797" max="1797" width="12.125" style="3" customWidth="1"/>
    <col min="1798" max="1927" width="11.125" style="3" customWidth="1"/>
    <col min="1928" max="2041" width="11.125" style="3"/>
    <col min="2042" max="2042" width="12.625" style="3" customWidth="1"/>
    <col min="2043" max="2043" width="13.875" style="3" customWidth="1"/>
    <col min="2044" max="2044" width="11.125" style="3" customWidth="1"/>
    <col min="2045" max="2045" width="12.625" style="3" customWidth="1"/>
    <col min="2046" max="2046" width="11.625" style="3" customWidth="1"/>
    <col min="2047" max="2047" width="11.125" style="3" customWidth="1"/>
    <col min="2048" max="2048" width="11.25" style="3" customWidth="1"/>
    <col min="2049" max="2051" width="11.125" style="3" customWidth="1"/>
    <col min="2052" max="2052" width="11.75" style="3" customWidth="1"/>
    <col min="2053" max="2053" width="12.125" style="3" customWidth="1"/>
    <col min="2054" max="2183" width="11.125" style="3" customWidth="1"/>
    <col min="2184" max="2297" width="11.125" style="3"/>
    <col min="2298" max="2298" width="12.625" style="3" customWidth="1"/>
    <col min="2299" max="2299" width="13.875" style="3" customWidth="1"/>
    <col min="2300" max="2300" width="11.125" style="3" customWidth="1"/>
    <col min="2301" max="2301" width="12.625" style="3" customWidth="1"/>
    <col min="2302" max="2302" width="11.625" style="3" customWidth="1"/>
    <col min="2303" max="2303" width="11.125" style="3" customWidth="1"/>
    <col min="2304" max="2304" width="11.25" style="3" customWidth="1"/>
    <col min="2305" max="2307" width="11.125" style="3" customWidth="1"/>
    <col min="2308" max="2308" width="11.75" style="3" customWidth="1"/>
    <col min="2309" max="2309" width="12.125" style="3" customWidth="1"/>
    <col min="2310" max="2439" width="11.125" style="3" customWidth="1"/>
    <col min="2440" max="2553" width="11.125" style="3"/>
    <col min="2554" max="2554" width="12.625" style="3" customWidth="1"/>
    <col min="2555" max="2555" width="13.875" style="3" customWidth="1"/>
    <col min="2556" max="2556" width="11.125" style="3" customWidth="1"/>
    <col min="2557" max="2557" width="12.625" style="3" customWidth="1"/>
    <col min="2558" max="2558" width="11.625" style="3" customWidth="1"/>
    <col min="2559" max="2559" width="11.125" style="3" customWidth="1"/>
    <col min="2560" max="2560" width="11.25" style="3" customWidth="1"/>
    <col min="2561" max="2563" width="11.125" style="3" customWidth="1"/>
    <col min="2564" max="2564" width="11.75" style="3" customWidth="1"/>
    <col min="2565" max="2565" width="12.125" style="3" customWidth="1"/>
    <col min="2566" max="2695" width="11.125" style="3" customWidth="1"/>
    <col min="2696" max="2809" width="11.125" style="3"/>
    <col min="2810" max="2810" width="12.625" style="3" customWidth="1"/>
    <col min="2811" max="2811" width="13.875" style="3" customWidth="1"/>
    <col min="2812" max="2812" width="11.125" style="3" customWidth="1"/>
    <col min="2813" max="2813" width="12.625" style="3" customWidth="1"/>
    <col min="2814" max="2814" width="11.625" style="3" customWidth="1"/>
    <col min="2815" max="2815" width="11.125" style="3" customWidth="1"/>
    <col min="2816" max="2816" width="11.25" style="3" customWidth="1"/>
    <col min="2817" max="2819" width="11.125" style="3" customWidth="1"/>
    <col min="2820" max="2820" width="11.75" style="3" customWidth="1"/>
    <col min="2821" max="2821" width="12.125" style="3" customWidth="1"/>
    <col min="2822" max="2951" width="11.125" style="3" customWidth="1"/>
    <col min="2952" max="3065" width="11.125" style="3"/>
    <col min="3066" max="3066" width="12.625" style="3" customWidth="1"/>
    <col min="3067" max="3067" width="13.875" style="3" customWidth="1"/>
    <col min="3068" max="3068" width="11.125" style="3" customWidth="1"/>
    <col min="3069" max="3069" width="12.625" style="3" customWidth="1"/>
    <col min="3070" max="3070" width="11.625" style="3" customWidth="1"/>
    <col min="3071" max="3071" width="11.125" style="3" customWidth="1"/>
    <col min="3072" max="3072" width="11.25" style="3" customWidth="1"/>
    <col min="3073" max="3075" width="11.125" style="3" customWidth="1"/>
    <col min="3076" max="3076" width="11.75" style="3" customWidth="1"/>
    <col min="3077" max="3077" width="12.125" style="3" customWidth="1"/>
    <col min="3078" max="3207" width="11.125" style="3" customWidth="1"/>
    <col min="3208" max="3321" width="11.125" style="3"/>
    <col min="3322" max="3322" width="12.625" style="3" customWidth="1"/>
    <col min="3323" max="3323" width="13.875" style="3" customWidth="1"/>
    <col min="3324" max="3324" width="11.125" style="3" customWidth="1"/>
    <col min="3325" max="3325" width="12.625" style="3" customWidth="1"/>
    <col min="3326" max="3326" width="11.625" style="3" customWidth="1"/>
    <col min="3327" max="3327" width="11.125" style="3" customWidth="1"/>
    <col min="3328" max="3328" width="11.25" style="3" customWidth="1"/>
    <col min="3329" max="3331" width="11.125" style="3" customWidth="1"/>
    <col min="3332" max="3332" width="11.75" style="3" customWidth="1"/>
    <col min="3333" max="3333" width="12.125" style="3" customWidth="1"/>
    <col min="3334" max="3463" width="11.125" style="3" customWidth="1"/>
    <col min="3464" max="3577" width="11.125" style="3"/>
    <col min="3578" max="3578" width="12.625" style="3" customWidth="1"/>
    <col min="3579" max="3579" width="13.875" style="3" customWidth="1"/>
    <col min="3580" max="3580" width="11.125" style="3" customWidth="1"/>
    <col min="3581" max="3581" width="12.625" style="3" customWidth="1"/>
    <col min="3582" max="3582" width="11.625" style="3" customWidth="1"/>
    <col min="3583" max="3583" width="11.125" style="3" customWidth="1"/>
    <col min="3584" max="3584" width="11.25" style="3" customWidth="1"/>
    <col min="3585" max="3587" width="11.125" style="3" customWidth="1"/>
    <col min="3588" max="3588" width="11.75" style="3" customWidth="1"/>
    <col min="3589" max="3589" width="12.125" style="3" customWidth="1"/>
    <col min="3590" max="3719" width="11.125" style="3" customWidth="1"/>
    <col min="3720" max="3833" width="11.125" style="3"/>
    <col min="3834" max="3834" width="12.625" style="3" customWidth="1"/>
    <col min="3835" max="3835" width="13.875" style="3" customWidth="1"/>
    <col min="3836" max="3836" width="11.125" style="3" customWidth="1"/>
    <col min="3837" max="3837" width="12.625" style="3" customWidth="1"/>
    <col min="3838" max="3838" width="11.625" style="3" customWidth="1"/>
    <col min="3839" max="3839" width="11.125" style="3" customWidth="1"/>
    <col min="3840" max="3840" width="11.25" style="3" customWidth="1"/>
    <col min="3841" max="3843" width="11.125" style="3" customWidth="1"/>
    <col min="3844" max="3844" width="11.75" style="3" customWidth="1"/>
    <col min="3845" max="3845" width="12.125" style="3" customWidth="1"/>
    <col min="3846" max="3975" width="11.125" style="3" customWidth="1"/>
    <col min="3976" max="4089" width="11.125" style="3"/>
    <col min="4090" max="4090" width="12.625" style="3" customWidth="1"/>
    <col min="4091" max="4091" width="13.875" style="3" customWidth="1"/>
    <col min="4092" max="4092" width="11.125" style="3" customWidth="1"/>
    <col min="4093" max="4093" width="12.625" style="3" customWidth="1"/>
    <col min="4094" max="4094" width="11.625" style="3" customWidth="1"/>
    <col min="4095" max="4095" width="11.125" style="3" customWidth="1"/>
    <col min="4096" max="4096" width="11.25" style="3" customWidth="1"/>
    <col min="4097" max="4099" width="11.125" style="3" customWidth="1"/>
    <col min="4100" max="4100" width="11.75" style="3" customWidth="1"/>
    <col min="4101" max="4101" width="12.125" style="3" customWidth="1"/>
    <col min="4102" max="4231" width="11.125" style="3" customWidth="1"/>
    <col min="4232" max="4345" width="11.125" style="3"/>
    <col min="4346" max="4346" width="12.625" style="3" customWidth="1"/>
    <col min="4347" max="4347" width="13.875" style="3" customWidth="1"/>
    <col min="4348" max="4348" width="11.125" style="3" customWidth="1"/>
    <col min="4349" max="4349" width="12.625" style="3" customWidth="1"/>
    <col min="4350" max="4350" width="11.625" style="3" customWidth="1"/>
    <col min="4351" max="4351" width="11.125" style="3" customWidth="1"/>
    <col min="4352" max="4352" width="11.25" style="3" customWidth="1"/>
    <col min="4353" max="4355" width="11.125" style="3" customWidth="1"/>
    <col min="4356" max="4356" width="11.75" style="3" customWidth="1"/>
    <col min="4357" max="4357" width="12.125" style="3" customWidth="1"/>
    <col min="4358" max="4487" width="11.125" style="3" customWidth="1"/>
    <col min="4488" max="4601" width="11.125" style="3"/>
    <col min="4602" max="4602" width="12.625" style="3" customWidth="1"/>
    <col min="4603" max="4603" width="13.875" style="3" customWidth="1"/>
    <col min="4604" max="4604" width="11.125" style="3" customWidth="1"/>
    <col min="4605" max="4605" width="12.625" style="3" customWidth="1"/>
    <col min="4606" max="4606" width="11.625" style="3" customWidth="1"/>
    <col min="4607" max="4607" width="11.125" style="3" customWidth="1"/>
    <col min="4608" max="4608" width="11.25" style="3" customWidth="1"/>
    <col min="4609" max="4611" width="11.125" style="3" customWidth="1"/>
    <col min="4612" max="4612" width="11.75" style="3" customWidth="1"/>
    <col min="4613" max="4613" width="12.125" style="3" customWidth="1"/>
    <col min="4614" max="4743" width="11.125" style="3" customWidth="1"/>
    <col min="4744" max="4857" width="11.125" style="3"/>
    <col min="4858" max="4858" width="12.625" style="3" customWidth="1"/>
    <col min="4859" max="4859" width="13.875" style="3" customWidth="1"/>
    <col min="4860" max="4860" width="11.125" style="3" customWidth="1"/>
    <col min="4861" max="4861" width="12.625" style="3" customWidth="1"/>
    <col min="4862" max="4862" width="11.625" style="3" customWidth="1"/>
    <col min="4863" max="4863" width="11.125" style="3" customWidth="1"/>
    <col min="4864" max="4864" width="11.25" style="3" customWidth="1"/>
    <col min="4865" max="4867" width="11.125" style="3" customWidth="1"/>
    <col min="4868" max="4868" width="11.75" style="3" customWidth="1"/>
    <col min="4869" max="4869" width="12.125" style="3" customWidth="1"/>
    <col min="4870" max="4999" width="11.125" style="3" customWidth="1"/>
    <col min="5000" max="5113" width="11.125" style="3"/>
    <col min="5114" max="5114" width="12.625" style="3" customWidth="1"/>
    <col min="5115" max="5115" width="13.875" style="3" customWidth="1"/>
    <col min="5116" max="5116" width="11.125" style="3" customWidth="1"/>
    <col min="5117" max="5117" width="12.625" style="3" customWidth="1"/>
    <col min="5118" max="5118" width="11.625" style="3" customWidth="1"/>
    <col min="5119" max="5119" width="11.125" style="3" customWidth="1"/>
    <col min="5120" max="5120" width="11.25" style="3" customWidth="1"/>
    <col min="5121" max="5123" width="11.125" style="3" customWidth="1"/>
    <col min="5124" max="5124" width="11.75" style="3" customWidth="1"/>
    <col min="5125" max="5125" width="12.125" style="3" customWidth="1"/>
    <col min="5126" max="5255" width="11.125" style="3" customWidth="1"/>
    <col min="5256" max="5369" width="11.125" style="3"/>
    <col min="5370" max="5370" width="12.625" style="3" customWidth="1"/>
    <col min="5371" max="5371" width="13.875" style="3" customWidth="1"/>
    <col min="5372" max="5372" width="11.125" style="3" customWidth="1"/>
    <col min="5373" max="5373" width="12.625" style="3" customWidth="1"/>
    <col min="5374" max="5374" width="11.625" style="3" customWidth="1"/>
    <col min="5375" max="5375" width="11.125" style="3" customWidth="1"/>
    <col min="5376" max="5376" width="11.25" style="3" customWidth="1"/>
    <col min="5377" max="5379" width="11.125" style="3" customWidth="1"/>
    <col min="5380" max="5380" width="11.75" style="3" customWidth="1"/>
    <col min="5381" max="5381" width="12.125" style="3" customWidth="1"/>
    <col min="5382" max="5511" width="11.125" style="3" customWidth="1"/>
    <col min="5512" max="5625" width="11.125" style="3"/>
    <col min="5626" max="5626" width="12.625" style="3" customWidth="1"/>
    <col min="5627" max="5627" width="13.875" style="3" customWidth="1"/>
    <col min="5628" max="5628" width="11.125" style="3" customWidth="1"/>
    <col min="5629" max="5629" width="12.625" style="3" customWidth="1"/>
    <col min="5630" max="5630" width="11.625" style="3" customWidth="1"/>
    <col min="5631" max="5631" width="11.125" style="3" customWidth="1"/>
    <col min="5632" max="5632" width="11.25" style="3" customWidth="1"/>
    <col min="5633" max="5635" width="11.125" style="3" customWidth="1"/>
    <col min="5636" max="5636" width="11.75" style="3" customWidth="1"/>
    <col min="5637" max="5637" width="12.125" style="3" customWidth="1"/>
    <col min="5638" max="5767" width="11.125" style="3" customWidth="1"/>
    <col min="5768" max="5881" width="11.125" style="3"/>
    <col min="5882" max="5882" width="12.625" style="3" customWidth="1"/>
    <col min="5883" max="5883" width="13.875" style="3" customWidth="1"/>
    <col min="5884" max="5884" width="11.125" style="3" customWidth="1"/>
    <col min="5885" max="5885" width="12.625" style="3" customWidth="1"/>
    <col min="5886" max="5886" width="11.625" style="3" customWidth="1"/>
    <col min="5887" max="5887" width="11.125" style="3" customWidth="1"/>
    <col min="5888" max="5888" width="11.25" style="3" customWidth="1"/>
    <col min="5889" max="5891" width="11.125" style="3" customWidth="1"/>
    <col min="5892" max="5892" width="11.75" style="3" customWidth="1"/>
    <col min="5893" max="5893" width="12.125" style="3" customWidth="1"/>
    <col min="5894" max="6023" width="11.125" style="3" customWidth="1"/>
    <col min="6024" max="6137" width="11.125" style="3"/>
    <col min="6138" max="6138" width="12.625" style="3" customWidth="1"/>
    <col min="6139" max="6139" width="13.875" style="3" customWidth="1"/>
    <col min="6140" max="6140" width="11.125" style="3" customWidth="1"/>
    <col min="6141" max="6141" width="12.625" style="3" customWidth="1"/>
    <col min="6142" max="6142" width="11.625" style="3" customWidth="1"/>
    <col min="6143" max="6143" width="11.125" style="3" customWidth="1"/>
    <col min="6144" max="6144" width="11.25" style="3" customWidth="1"/>
    <col min="6145" max="6147" width="11.125" style="3" customWidth="1"/>
    <col min="6148" max="6148" width="11.75" style="3" customWidth="1"/>
    <col min="6149" max="6149" width="12.125" style="3" customWidth="1"/>
    <col min="6150" max="6279" width="11.125" style="3" customWidth="1"/>
    <col min="6280" max="6393" width="11.125" style="3"/>
    <col min="6394" max="6394" width="12.625" style="3" customWidth="1"/>
    <col min="6395" max="6395" width="13.875" style="3" customWidth="1"/>
    <col min="6396" max="6396" width="11.125" style="3" customWidth="1"/>
    <col min="6397" max="6397" width="12.625" style="3" customWidth="1"/>
    <col min="6398" max="6398" width="11.625" style="3" customWidth="1"/>
    <col min="6399" max="6399" width="11.125" style="3" customWidth="1"/>
    <col min="6400" max="6400" width="11.25" style="3" customWidth="1"/>
    <col min="6401" max="6403" width="11.125" style="3" customWidth="1"/>
    <col min="6404" max="6404" width="11.75" style="3" customWidth="1"/>
    <col min="6405" max="6405" width="12.125" style="3" customWidth="1"/>
    <col min="6406" max="6535" width="11.125" style="3" customWidth="1"/>
    <col min="6536" max="6649" width="11.125" style="3"/>
    <col min="6650" max="6650" width="12.625" style="3" customWidth="1"/>
    <col min="6651" max="6651" width="13.875" style="3" customWidth="1"/>
    <col min="6652" max="6652" width="11.125" style="3" customWidth="1"/>
    <col min="6653" max="6653" width="12.625" style="3" customWidth="1"/>
    <col min="6654" max="6654" width="11.625" style="3" customWidth="1"/>
    <col min="6655" max="6655" width="11.125" style="3" customWidth="1"/>
    <col min="6656" max="6656" width="11.25" style="3" customWidth="1"/>
    <col min="6657" max="6659" width="11.125" style="3" customWidth="1"/>
    <col min="6660" max="6660" width="11.75" style="3" customWidth="1"/>
    <col min="6661" max="6661" width="12.125" style="3" customWidth="1"/>
    <col min="6662" max="6791" width="11.125" style="3" customWidth="1"/>
    <col min="6792" max="6905" width="11.125" style="3"/>
    <col min="6906" max="6906" width="12.625" style="3" customWidth="1"/>
    <col min="6907" max="6907" width="13.875" style="3" customWidth="1"/>
    <col min="6908" max="6908" width="11.125" style="3" customWidth="1"/>
    <col min="6909" max="6909" width="12.625" style="3" customWidth="1"/>
    <col min="6910" max="6910" width="11.625" style="3" customWidth="1"/>
    <col min="6911" max="6911" width="11.125" style="3" customWidth="1"/>
    <col min="6912" max="6912" width="11.25" style="3" customWidth="1"/>
    <col min="6913" max="6915" width="11.125" style="3" customWidth="1"/>
    <col min="6916" max="6916" width="11.75" style="3" customWidth="1"/>
    <col min="6917" max="6917" width="12.125" style="3" customWidth="1"/>
    <col min="6918" max="7047" width="11.125" style="3" customWidth="1"/>
    <col min="7048" max="7161" width="11.125" style="3"/>
    <col min="7162" max="7162" width="12.625" style="3" customWidth="1"/>
    <col min="7163" max="7163" width="13.875" style="3" customWidth="1"/>
    <col min="7164" max="7164" width="11.125" style="3" customWidth="1"/>
    <col min="7165" max="7165" width="12.625" style="3" customWidth="1"/>
    <col min="7166" max="7166" width="11.625" style="3" customWidth="1"/>
    <col min="7167" max="7167" width="11.125" style="3" customWidth="1"/>
    <col min="7168" max="7168" width="11.25" style="3" customWidth="1"/>
    <col min="7169" max="7171" width="11.125" style="3" customWidth="1"/>
    <col min="7172" max="7172" width="11.75" style="3" customWidth="1"/>
    <col min="7173" max="7173" width="12.125" style="3" customWidth="1"/>
    <col min="7174" max="7303" width="11.125" style="3" customWidth="1"/>
    <col min="7304" max="7417" width="11.125" style="3"/>
    <col min="7418" max="7418" width="12.625" style="3" customWidth="1"/>
    <col min="7419" max="7419" width="13.875" style="3" customWidth="1"/>
    <col min="7420" max="7420" width="11.125" style="3" customWidth="1"/>
    <col min="7421" max="7421" width="12.625" style="3" customWidth="1"/>
    <col min="7422" max="7422" width="11.625" style="3" customWidth="1"/>
    <col min="7423" max="7423" width="11.125" style="3" customWidth="1"/>
    <col min="7424" max="7424" width="11.25" style="3" customWidth="1"/>
    <col min="7425" max="7427" width="11.125" style="3" customWidth="1"/>
    <col min="7428" max="7428" width="11.75" style="3" customWidth="1"/>
    <col min="7429" max="7429" width="12.125" style="3" customWidth="1"/>
    <col min="7430" max="7559" width="11.125" style="3" customWidth="1"/>
    <col min="7560" max="7673" width="11.125" style="3"/>
    <col min="7674" max="7674" width="12.625" style="3" customWidth="1"/>
    <col min="7675" max="7675" width="13.875" style="3" customWidth="1"/>
    <col min="7676" max="7676" width="11.125" style="3" customWidth="1"/>
    <col min="7677" max="7677" width="12.625" style="3" customWidth="1"/>
    <col min="7678" max="7678" width="11.625" style="3" customWidth="1"/>
    <col min="7679" max="7679" width="11.125" style="3" customWidth="1"/>
    <col min="7680" max="7680" width="11.25" style="3" customWidth="1"/>
    <col min="7681" max="7683" width="11.125" style="3" customWidth="1"/>
    <col min="7684" max="7684" width="11.75" style="3" customWidth="1"/>
    <col min="7685" max="7685" width="12.125" style="3" customWidth="1"/>
    <col min="7686" max="7815" width="11.125" style="3" customWidth="1"/>
    <col min="7816" max="7929" width="11.125" style="3"/>
    <col min="7930" max="7930" width="12.625" style="3" customWidth="1"/>
    <col min="7931" max="7931" width="13.875" style="3" customWidth="1"/>
    <col min="7932" max="7932" width="11.125" style="3" customWidth="1"/>
    <col min="7933" max="7933" width="12.625" style="3" customWidth="1"/>
    <col min="7934" max="7934" width="11.625" style="3" customWidth="1"/>
    <col min="7935" max="7935" width="11.125" style="3" customWidth="1"/>
    <col min="7936" max="7936" width="11.25" style="3" customWidth="1"/>
    <col min="7937" max="7939" width="11.125" style="3" customWidth="1"/>
    <col min="7940" max="7940" width="11.75" style="3" customWidth="1"/>
    <col min="7941" max="7941" width="12.125" style="3" customWidth="1"/>
    <col min="7942" max="8071" width="11.125" style="3" customWidth="1"/>
    <col min="8072" max="8185" width="11.125" style="3"/>
    <col min="8186" max="8186" width="12.625" style="3" customWidth="1"/>
    <col min="8187" max="8187" width="13.875" style="3" customWidth="1"/>
    <col min="8188" max="8188" width="11.125" style="3" customWidth="1"/>
    <col min="8189" max="8189" width="12.625" style="3" customWidth="1"/>
    <col min="8190" max="8190" width="11.625" style="3" customWidth="1"/>
    <col min="8191" max="8191" width="11.125" style="3" customWidth="1"/>
    <col min="8192" max="8192" width="11.25" style="3" customWidth="1"/>
    <col min="8193" max="8195" width="11.125" style="3" customWidth="1"/>
    <col min="8196" max="8196" width="11.75" style="3" customWidth="1"/>
    <col min="8197" max="8197" width="12.125" style="3" customWidth="1"/>
    <col min="8198" max="8327" width="11.125" style="3" customWidth="1"/>
    <col min="8328" max="8441" width="11.125" style="3"/>
    <col min="8442" max="8442" width="12.625" style="3" customWidth="1"/>
    <col min="8443" max="8443" width="13.875" style="3" customWidth="1"/>
    <col min="8444" max="8444" width="11.125" style="3" customWidth="1"/>
    <col min="8445" max="8445" width="12.625" style="3" customWidth="1"/>
    <col min="8446" max="8446" width="11.625" style="3" customWidth="1"/>
    <col min="8447" max="8447" width="11.125" style="3" customWidth="1"/>
    <col min="8448" max="8448" width="11.25" style="3" customWidth="1"/>
    <col min="8449" max="8451" width="11.125" style="3" customWidth="1"/>
    <col min="8452" max="8452" width="11.75" style="3" customWidth="1"/>
    <col min="8453" max="8453" width="12.125" style="3" customWidth="1"/>
    <col min="8454" max="8583" width="11.125" style="3" customWidth="1"/>
    <col min="8584" max="8697" width="11.125" style="3"/>
    <col min="8698" max="8698" width="12.625" style="3" customWidth="1"/>
    <col min="8699" max="8699" width="13.875" style="3" customWidth="1"/>
    <col min="8700" max="8700" width="11.125" style="3" customWidth="1"/>
    <col min="8701" max="8701" width="12.625" style="3" customWidth="1"/>
    <col min="8702" max="8702" width="11.625" style="3" customWidth="1"/>
    <col min="8703" max="8703" width="11.125" style="3" customWidth="1"/>
    <col min="8704" max="8704" width="11.25" style="3" customWidth="1"/>
    <col min="8705" max="8707" width="11.125" style="3" customWidth="1"/>
    <col min="8708" max="8708" width="11.75" style="3" customWidth="1"/>
    <col min="8709" max="8709" width="12.125" style="3" customWidth="1"/>
    <col min="8710" max="8839" width="11.125" style="3" customWidth="1"/>
    <col min="8840" max="8953" width="11.125" style="3"/>
    <col min="8954" max="8954" width="12.625" style="3" customWidth="1"/>
    <col min="8955" max="8955" width="13.875" style="3" customWidth="1"/>
    <col min="8956" max="8956" width="11.125" style="3" customWidth="1"/>
    <col min="8957" max="8957" width="12.625" style="3" customWidth="1"/>
    <col min="8958" max="8958" width="11.625" style="3" customWidth="1"/>
    <col min="8959" max="8959" width="11.125" style="3" customWidth="1"/>
    <col min="8960" max="8960" width="11.25" style="3" customWidth="1"/>
    <col min="8961" max="8963" width="11.125" style="3" customWidth="1"/>
    <col min="8964" max="8964" width="11.75" style="3" customWidth="1"/>
    <col min="8965" max="8965" width="12.125" style="3" customWidth="1"/>
    <col min="8966" max="9095" width="11.125" style="3" customWidth="1"/>
    <col min="9096" max="9209" width="11.125" style="3"/>
    <col min="9210" max="9210" width="12.625" style="3" customWidth="1"/>
    <col min="9211" max="9211" width="13.875" style="3" customWidth="1"/>
    <col min="9212" max="9212" width="11.125" style="3" customWidth="1"/>
    <col min="9213" max="9213" width="12.625" style="3" customWidth="1"/>
    <col min="9214" max="9214" width="11.625" style="3" customWidth="1"/>
    <col min="9215" max="9215" width="11.125" style="3" customWidth="1"/>
    <col min="9216" max="9216" width="11.25" style="3" customWidth="1"/>
    <col min="9217" max="9219" width="11.125" style="3" customWidth="1"/>
    <col min="9220" max="9220" width="11.75" style="3" customWidth="1"/>
    <col min="9221" max="9221" width="12.125" style="3" customWidth="1"/>
    <col min="9222" max="9351" width="11.125" style="3" customWidth="1"/>
    <col min="9352" max="9465" width="11.125" style="3"/>
    <col min="9466" max="9466" width="12.625" style="3" customWidth="1"/>
    <col min="9467" max="9467" width="13.875" style="3" customWidth="1"/>
    <col min="9468" max="9468" width="11.125" style="3" customWidth="1"/>
    <col min="9469" max="9469" width="12.625" style="3" customWidth="1"/>
    <col min="9470" max="9470" width="11.625" style="3" customWidth="1"/>
    <col min="9471" max="9471" width="11.125" style="3" customWidth="1"/>
    <col min="9472" max="9472" width="11.25" style="3" customWidth="1"/>
    <col min="9473" max="9475" width="11.125" style="3" customWidth="1"/>
    <col min="9476" max="9476" width="11.75" style="3" customWidth="1"/>
    <col min="9477" max="9477" width="12.125" style="3" customWidth="1"/>
    <col min="9478" max="9607" width="11.125" style="3" customWidth="1"/>
    <col min="9608" max="9721" width="11.125" style="3"/>
    <col min="9722" max="9722" width="12.625" style="3" customWidth="1"/>
    <col min="9723" max="9723" width="13.875" style="3" customWidth="1"/>
    <col min="9724" max="9724" width="11.125" style="3" customWidth="1"/>
    <col min="9725" max="9725" width="12.625" style="3" customWidth="1"/>
    <col min="9726" max="9726" width="11.625" style="3" customWidth="1"/>
    <col min="9727" max="9727" width="11.125" style="3" customWidth="1"/>
    <col min="9728" max="9728" width="11.25" style="3" customWidth="1"/>
    <col min="9729" max="9731" width="11.125" style="3" customWidth="1"/>
    <col min="9732" max="9732" width="11.75" style="3" customWidth="1"/>
    <col min="9733" max="9733" width="12.125" style="3" customWidth="1"/>
    <col min="9734" max="9863" width="11.125" style="3" customWidth="1"/>
    <col min="9864" max="9977" width="11.125" style="3"/>
    <col min="9978" max="9978" width="12.625" style="3" customWidth="1"/>
    <col min="9979" max="9979" width="13.875" style="3" customWidth="1"/>
    <col min="9980" max="9980" width="11.125" style="3" customWidth="1"/>
    <col min="9981" max="9981" width="12.625" style="3" customWidth="1"/>
    <col min="9982" max="9982" width="11.625" style="3" customWidth="1"/>
    <col min="9983" max="9983" width="11.125" style="3" customWidth="1"/>
    <col min="9984" max="9984" width="11.25" style="3" customWidth="1"/>
    <col min="9985" max="9987" width="11.125" style="3" customWidth="1"/>
    <col min="9988" max="9988" width="11.75" style="3" customWidth="1"/>
    <col min="9989" max="9989" width="12.125" style="3" customWidth="1"/>
    <col min="9990" max="10119" width="11.125" style="3" customWidth="1"/>
    <col min="10120" max="10233" width="11.125" style="3"/>
    <col min="10234" max="10234" width="12.625" style="3" customWidth="1"/>
    <col min="10235" max="10235" width="13.875" style="3" customWidth="1"/>
    <col min="10236" max="10236" width="11.125" style="3" customWidth="1"/>
    <col min="10237" max="10237" width="12.625" style="3" customWidth="1"/>
    <col min="10238" max="10238" width="11.625" style="3" customWidth="1"/>
    <col min="10239" max="10239" width="11.125" style="3" customWidth="1"/>
    <col min="10240" max="10240" width="11.25" style="3" customWidth="1"/>
    <col min="10241" max="10243" width="11.125" style="3" customWidth="1"/>
    <col min="10244" max="10244" width="11.75" style="3" customWidth="1"/>
    <col min="10245" max="10245" width="12.125" style="3" customWidth="1"/>
    <col min="10246" max="10375" width="11.125" style="3" customWidth="1"/>
    <col min="10376" max="10489" width="11.125" style="3"/>
    <col min="10490" max="10490" width="12.625" style="3" customWidth="1"/>
    <col min="10491" max="10491" width="13.875" style="3" customWidth="1"/>
    <col min="10492" max="10492" width="11.125" style="3" customWidth="1"/>
    <col min="10493" max="10493" width="12.625" style="3" customWidth="1"/>
    <col min="10494" max="10494" width="11.625" style="3" customWidth="1"/>
    <col min="10495" max="10495" width="11.125" style="3" customWidth="1"/>
    <col min="10496" max="10496" width="11.25" style="3" customWidth="1"/>
    <col min="10497" max="10499" width="11.125" style="3" customWidth="1"/>
    <col min="10500" max="10500" width="11.75" style="3" customWidth="1"/>
    <col min="10501" max="10501" width="12.125" style="3" customWidth="1"/>
    <col min="10502" max="10631" width="11.125" style="3" customWidth="1"/>
    <col min="10632" max="10745" width="11.125" style="3"/>
    <col min="10746" max="10746" width="12.625" style="3" customWidth="1"/>
    <col min="10747" max="10747" width="13.875" style="3" customWidth="1"/>
    <col min="10748" max="10748" width="11.125" style="3" customWidth="1"/>
    <col min="10749" max="10749" width="12.625" style="3" customWidth="1"/>
    <col min="10750" max="10750" width="11.625" style="3" customWidth="1"/>
    <col min="10751" max="10751" width="11.125" style="3" customWidth="1"/>
    <col min="10752" max="10752" width="11.25" style="3" customWidth="1"/>
    <col min="10753" max="10755" width="11.125" style="3" customWidth="1"/>
    <col min="10756" max="10756" width="11.75" style="3" customWidth="1"/>
    <col min="10757" max="10757" width="12.125" style="3" customWidth="1"/>
    <col min="10758" max="10887" width="11.125" style="3" customWidth="1"/>
    <col min="10888" max="11001" width="11.125" style="3"/>
    <col min="11002" max="11002" width="12.625" style="3" customWidth="1"/>
    <col min="11003" max="11003" width="13.875" style="3" customWidth="1"/>
    <col min="11004" max="11004" width="11.125" style="3" customWidth="1"/>
    <col min="11005" max="11005" width="12.625" style="3" customWidth="1"/>
    <col min="11006" max="11006" width="11.625" style="3" customWidth="1"/>
    <col min="11007" max="11007" width="11.125" style="3" customWidth="1"/>
    <col min="11008" max="11008" width="11.25" style="3" customWidth="1"/>
    <col min="11009" max="11011" width="11.125" style="3" customWidth="1"/>
    <col min="11012" max="11012" width="11.75" style="3" customWidth="1"/>
    <col min="11013" max="11013" width="12.125" style="3" customWidth="1"/>
    <col min="11014" max="11143" width="11.125" style="3" customWidth="1"/>
    <col min="11144" max="11257" width="11.125" style="3"/>
    <col min="11258" max="11258" width="12.625" style="3" customWidth="1"/>
    <col min="11259" max="11259" width="13.875" style="3" customWidth="1"/>
    <col min="11260" max="11260" width="11.125" style="3" customWidth="1"/>
    <col min="11261" max="11261" width="12.625" style="3" customWidth="1"/>
    <col min="11262" max="11262" width="11.625" style="3" customWidth="1"/>
    <col min="11263" max="11263" width="11.125" style="3" customWidth="1"/>
    <col min="11264" max="11264" width="11.25" style="3" customWidth="1"/>
    <col min="11265" max="11267" width="11.125" style="3" customWidth="1"/>
    <col min="11268" max="11268" width="11.75" style="3" customWidth="1"/>
    <col min="11269" max="11269" width="12.125" style="3" customWidth="1"/>
    <col min="11270" max="11399" width="11.125" style="3" customWidth="1"/>
    <col min="11400" max="11513" width="11.125" style="3"/>
    <col min="11514" max="11514" width="12.625" style="3" customWidth="1"/>
    <col min="11515" max="11515" width="13.875" style="3" customWidth="1"/>
    <col min="11516" max="11516" width="11.125" style="3" customWidth="1"/>
    <col min="11517" max="11517" width="12.625" style="3" customWidth="1"/>
    <col min="11518" max="11518" width="11.625" style="3" customWidth="1"/>
    <col min="11519" max="11519" width="11.125" style="3" customWidth="1"/>
    <col min="11520" max="11520" width="11.25" style="3" customWidth="1"/>
    <col min="11521" max="11523" width="11.125" style="3" customWidth="1"/>
    <col min="11524" max="11524" width="11.75" style="3" customWidth="1"/>
    <col min="11525" max="11525" width="12.125" style="3" customWidth="1"/>
    <col min="11526" max="11655" width="11.125" style="3" customWidth="1"/>
    <col min="11656" max="11769" width="11.125" style="3"/>
    <col min="11770" max="11770" width="12.625" style="3" customWidth="1"/>
    <col min="11771" max="11771" width="13.875" style="3" customWidth="1"/>
    <col min="11772" max="11772" width="11.125" style="3" customWidth="1"/>
    <col min="11773" max="11773" width="12.625" style="3" customWidth="1"/>
    <col min="11774" max="11774" width="11.625" style="3" customWidth="1"/>
    <col min="11775" max="11775" width="11.125" style="3" customWidth="1"/>
    <col min="11776" max="11776" width="11.25" style="3" customWidth="1"/>
    <col min="11777" max="11779" width="11.125" style="3" customWidth="1"/>
    <col min="11780" max="11780" width="11.75" style="3" customWidth="1"/>
    <col min="11781" max="11781" width="12.125" style="3" customWidth="1"/>
    <col min="11782" max="11911" width="11.125" style="3" customWidth="1"/>
    <col min="11912" max="12025" width="11.125" style="3"/>
    <col min="12026" max="12026" width="12.625" style="3" customWidth="1"/>
    <col min="12027" max="12027" width="13.875" style="3" customWidth="1"/>
    <col min="12028" max="12028" width="11.125" style="3" customWidth="1"/>
    <col min="12029" max="12029" width="12.625" style="3" customWidth="1"/>
    <col min="12030" max="12030" width="11.625" style="3" customWidth="1"/>
    <col min="12031" max="12031" width="11.125" style="3" customWidth="1"/>
    <col min="12032" max="12032" width="11.25" style="3" customWidth="1"/>
    <col min="12033" max="12035" width="11.125" style="3" customWidth="1"/>
    <col min="12036" max="12036" width="11.75" style="3" customWidth="1"/>
    <col min="12037" max="12037" width="12.125" style="3" customWidth="1"/>
    <col min="12038" max="12167" width="11.125" style="3" customWidth="1"/>
    <col min="12168" max="12281" width="11.125" style="3"/>
    <col min="12282" max="12282" width="12.625" style="3" customWidth="1"/>
    <col min="12283" max="12283" width="13.875" style="3" customWidth="1"/>
    <col min="12284" max="12284" width="11.125" style="3" customWidth="1"/>
    <col min="12285" max="12285" width="12.625" style="3" customWidth="1"/>
    <col min="12286" max="12286" width="11.625" style="3" customWidth="1"/>
    <col min="12287" max="12287" width="11.125" style="3" customWidth="1"/>
    <col min="12288" max="12288" width="11.25" style="3" customWidth="1"/>
    <col min="12289" max="12291" width="11.125" style="3" customWidth="1"/>
    <col min="12292" max="12292" width="11.75" style="3" customWidth="1"/>
    <col min="12293" max="12293" width="12.125" style="3" customWidth="1"/>
    <col min="12294" max="12423" width="11.125" style="3" customWidth="1"/>
    <col min="12424" max="12537" width="11.125" style="3"/>
    <col min="12538" max="12538" width="12.625" style="3" customWidth="1"/>
    <col min="12539" max="12539" width="13.875" style="3" customWidth="1"/>
    <col min="12540" max="12540" width="11.125" style="3" customWidth="1"/>
    <col min="12541" max="12541" width="12.625" style="3" customWidth="1"/>
    <col min="12542" max="12542" width="11.625" style="3" customWidth="1"/>
    <col min="12543" max="12543" width="11.125" style="3" customWidth="1"/>
    <col min="12544" max="12544" width="11.25" style="3" customWidth="1"/>
    <col min="12545" max="12547" width="11.125" style="3" customWidth="1"/>
    <col min="12548" max="12548" width="11.75" style="3" customWidth="1"/>
    <col min="12549" max="12549" width="12.125" style="3" customWidth="1"/>
    <col min="12550" max="12679" width="11.125" style="3" customWidth="1"/>
    <col min="12680" max="12793" width="11.125" style="3"/>
    <col min="12794" max="12794" width="12.625" style="3" customWidth="1"/>
    <col min="12795" max="12795" width="13.875" style="3" customWidth="1"/>
    <col min="12796" max="12796" width="11.125" style="3" customWidth="1"/>
    <col min="12797" max="12797" width="12.625" style="3" customWidth="1"/>
    <col min="12798" max="12798" width="11.625" style="3" customWidth="1"/>
    <col min="12799" max="12799" width="11.125" style="3" customWidth="1"/>
    <col min="12800" max="12800" width="11.25" style="3" customWidth="1"/>
    <col min="12801" max="12803" width="11.125" style="3" customWidth="1"/>
    <col min="12804" max="12804" width="11.75" style="3" customWidth="1"/>
    <col min="12805" max="12805" width="12.125" style="3" customWidth="1"/>
    <col min="12806" max="12935" width="11.125" style="3" customWidth="1"/>
    <col min="12936" max="13049" width="11.125" style="3"/>
    <col min="13050" max="13050" width="12.625" style="3" customWidth="1"/>
    <col min="13051" max="13051" width="13.875" style="3" customWidth="1"/>
    <col min="13052" max="13052" width="11.125" style="3" customWidth="1"/>
    <col min="13053" max="13053" width="12.625" style="3" customWidth="1"/>
    <col min="13054" max="13054" width="11.625" style="3" customWidth="1"/>
    <col min="13055" max="13055" width="11.125" style="3" customWidth="1"/>
    <col min="13056" max="13056" width="11.25" style="3" customWidth="1"/>
    <col min="13057" max="13059" width="11.125" style="3" customWidth="1"/>
    <col min="13060" max="13060" width="11.75" style="3" customWidth="1"/>
    <col min="13061" max="13061" width="12.125" style="3" customWidth="1"/>
    <col min="13062" max="13191" width="11.125" style="3" customWidth="1"/>
    <col min="13192" max="13305" width="11.125" style="3"/>
    <col min="13306" max="13306" width="12.625" style="3" customWidth="1"/>
    <col min="13307" max="13307" width="13.875" style="3" customWidth="1"/>
    <col min="13308" max="13308" width="11.125" style="3" customWidth="1"/>
    <col min="13309" max="13309" width="12.625" style="3" customWidth="1"/>
    <col min="13310" max="13310" width="11.625" style="3" customWidth="1"/>
    <col min="13311" max="13311" width="11.125" style="3" customWidth="1"/>
    <col min="13312" max="13312" width="11.25" style="3" customWidth="1"/>
    <col min="13313" max="13315" width="11.125" style="3" customWidth="1"/>
    <col min="13316" max="13316" width="11.75" style="3" customWidth="1"/>
    <col min="13317" max="13317" width="12.125" style="3" customWidth="1"/>
    <col min="13318" max="13447" width="11.125" style="3" customWidth="1"/>
    <col min="13448" max="13561" width="11.125" style="3"/>
    <col min="13562" max="13562" width="12.625" style="3" customWidth="1"/>
    <col min="13563" max="13563" width="13.875" style="3" customWidth="1"/>
    <col min="13564" max="13564" width="11.125" style="3" customWidth="1"/>
    <col min="13565" max="13565" width="12.625" style="3" customWidth="1"/>
    <col min="13566" max="13566" width="11.625" style="3" customWidth="1"/>
    <col min="13567" max="13567" width="11.125" style="3" customWidth="1"/>
    <col min="13568" max="13568" width="11.25" style="3" customWidth="1"/>
    <col min="13569" max="13571" width="11.125" style="3" customWidth="1"/>
    <col min="13572" max="13572" width="11.75" style="3" customWidth="1"/>
    <col min="13573" max="13573" width="12.125" style="3" customWidth="1"/>
    <col min="13574" max="13703" width="11.125" style="3" customWidth="1"/>
    <col min="13704" max="13817" width="11.125" style="3"/>
    <col min="13818" max="13818" width="12.625" style="3" customWidth="1"/>
    <col min="13819" max="13819" width="13.875" style="3" customWidth="1"/>
    <col min="13820" max="13820" width="11.125" style="3" customWidth="1"/>
    <col min="13821" max="13821" width="12.625" style="3" customWidth="1"/>
    <col min="13822" max="13822" width="11.625" style="3" customWidth="1"/>
    <col min="13823" max="13823" width="11.125" style="3" customWidth="1"/>
    <col min="13824" max="13824" width="11.25" style="3" customWidth="1"/>
    <col min="13825" max="13827" width="11.125" style="3" customWidth="1"/>
    <col min="13828" max="13828" width="11.75" style="3" customWidth="1"/>
    <col min="13829" max="13829" width="12.125" style="3" customWidth="1"/>
    <col min="13830" max="13959" width="11.125" style="3" customWidth="1"/>
    <col min="13960" max="14073" width="11.125" style="3"/>
    <col min="14074" max="14074" width="12.625" style="3" customWidth="1"/>
    <col min="14075" max="14075" width="13.875" style="3" customWidth="1"/>
    <col min="14076" max="14076" width="11.125" style="3" customWidth="1"/>
    <col min="14077" max="14077" width="12.625" style="3" customWidth="1"/>
    <col min="14078" max="14078" width="11.625" style="3" customWidth="1"/>
    <col min="14079" max="14079" width="11.125" style="3" customWidth="1"/>
    <col min="14080" max="14080" width="11.25" style="3" customWidth="1"/>
    <col min="14081" max="14083" width="11.125" style="3" customWidth="1"/>
    <col min="14084" max="14084" width="11.75" style="3" customWidth="1"/>
    <col min="14085" max="14085" width="12.125" style="3" customWidth="1"/>
    <col min="14086" max="14215" width="11.125" style="3" customWidth="1"/>
    <col min="14216" max="14329" width="11.125" style="3"/>
    <col min="14330" max="14330" width="12.625" style="3" customWidth="1"/>
    <col min="14331" max="14331" width="13.875" style="3" customWidth="1"/>
    <col min="14332" max="14332" width="11.125" style="3" customWidth="1"/>
    <col min="14333" max="14333" width="12.625" style="3" customWidth="1"/>
    <col min="14334" max="14334" width="11.625" style="3" customWidth="1"/>
    <col min="14335" max="14335" width="11.125" style="3" customWidth="1"/>
    <col min="14336" max="14336" width="11.25" style="3" customWidth="1"/>
    <col min="14337" max="14339" width="11.125" style="3" customWidth="1"/>
    <col min="14340" max="14340" width="11.75" style="3" customWidth="1"/>
    <col min="14341" max="14341" width="12.125" style="3" customWidth="1"/>
    <col min="14342" max="14471" width="11.125" style="3" customWidth="1"/>
    <col min="14472" max="14585" width="11.125" style="3"/>
    <col min="14586" max="14586" width="12.625" style="3" customWidth="1"/>
    <col min="14587" max="14587" width="13.875" style="3" customWidth="1"/>
    <col min="14588" max="14588" width="11.125" style="3" customWidth="1"/>
    <col min="14589" max="14589" width="12.625" style="3" customWidth="1"/>
    <col min="14590" max="14590" width="11.625" style="3" customWidth="1"/>
    <col min="14591" max="14591" width="11.125" style="3" customWidth="1"/>
    <col min="14592" max="14592" width="11.25" style="3" customWidth="1"/>
    <col min="14593" max="14595" width="11.125" style="3" customWidth="1"/>
    <col min="14596" max="14596" width="11.75" style="3" customWidth="1"/>
    <col min="14597" max="14597" width="12.125" style="3" customWidth="1"/>
    <col min="14598" max="14727" width="11.125" style="3" customWidth="1"/>
    <col min="14728" max="14841" width="11.125" style="3"/>
    <col min="14842" max="14842" width="12.625" style="3" customWidth="1"/>
    <col min="14843" max="14843" width="13.875" style="3" customWidth="1"/>
    <col min="14844" max="14844" width="11.125" style="3" customWidth="1"/>
    <col min="14845" max="14845" width="12.625" style="3" customWidth="1"/>
    <col min="14846" max="14846" width="11.625" style="3" customWidth="1"/>
    <col min="14847" max="14847" width="11.125" style="3" customWidth="1"/>
    <col min="14848" max="14848" width="11.25" style="3" customWidth="1"/>
    <col min="14849" max="14851" width="11.125" style="3" customWidth="1"/>
    <col min="14852" max="14852" width="11.75" style="3" customWidth="1"/>
    <col min="14853" max="14853" width="12.125" style="3" customWidth="1"/>
    <col min="14854" max="14983" width="11.125" style="3" customWidth="1"/>
    <col min="14984" max="15097" width="11.125" style="3"/>
    <col min="15098" max="15098" width="12.625" style="3" customWidth="1"/>
    <col min="15099" max="15099" width="13.875" style="3" customWidth="1"/>
    <col min="15100" max="15100" width="11.125" style="3" customWidth="1"/>
    <col min="15101" max="15101" width="12.625" style="3" customWidth="1"/>
    <col min="15102" max="15102" width="11.625" style="3" customWidth="1"/>
    <col min="15103" max="15103" width="11.125" style="3" customWidth="1"/>
    <col min="15104" max="15104" width="11.25" style="3" customWidth="1"/>
    <col min="15105" max="15107" width="11.125" style="3" customWidth="1"/>
    <col min="15108" max="15108" width="11.75" style="3" customWidth="1"/>
    <col min="15109" max="15109" width="12.125" style="3" customWidth="1"/>
    <col min="15110" max="15239" width="11.125" style="3" customWidth="1"/>
    <col min="15240" max="15353" width="11.125" style="3"/>
    <col min="15354" max="15354" width="12.625" style="3" customWidth="1"/>
    <col min="15355" max="15355" width="13.875" style="3" customWidth="1"/>
    <col min="15356" max="15356" width="11.125" style="3" customWidth="1"/>
    <col min="15357" max="15357" width="12.625" style="3" customWidth="1"/>
    <col min="15358" max="15358" width="11.625" style="3" customWidth="1"/>
    <col min="15359" max="15359" width="11.125" style="3" customWidth="1"/>
    <col min="15360" max="15360" width="11.25" style="3" customWidth="1"/>
    <col min="15361" max="15363" width="11.125" style="3" customWidth="1"/>
    <col min="15364" max="15364" width="11.75" style="3" customWidth="1"/>
    <col min="15365" max="15365" width="12.125" style="3" customWidth="1"/>
    <col min="15366" max="15495" width="11.125" style="3" customWidth="1"/>
    <col min="15496" max="15609" width="11.125" style="3"/>
    <col min="15610" max="15610" width="12.625" style="3" customWidth="1"/>
    <col min="15611" max="15611" width="13.875" style="3" customWidth="1"/>
    <col min="15612" max="15612" width="11.125" style="3" customWidth="1"/>
    <col min="15613" max="15613" width="12.625" style="3" customWidth="1"/>
    <col min="15614" max="15614" width="11.625" style="3" customWidth="1"/>
    <col min="15615" max="15615" width="11.125" style="3" customWidth="1"/>
    <col min="15616" max="15616" width="11.25" style="3" customWidth="1"/>
    <col min="15617" max="15619" width="11.125" style="3" customWidth="1"/>
    <col min="15620" max="15620" width="11.75" style="3" customWidth="1"/>
    <col min="15621" max="15621" width="12.125" style="3" customWidth="1"/>
    <col min="15622" max="15751" width="11.125" style="3" customWidth="1"/>
    <col min="15752" max="15865" width="11.125" style="3"/>
    <col min="15866" max="15866" width="12.625" style="3" customWidth="1"/>
    <col min="15867" max="15867" width="13.875" style="3" customWidth="1"/>
    <col min="15868" max="15868" width="11.125" style="3" customWidth="1"/>
    <col min="15869" max="15869" width="12.625" style="3" customWidth="1"/>
    <col min="15870" max="15870" width="11.625" style="3" customWidth="1"/>
    <col min="15871" max="15871" width="11.125" style="3" customWidth="1"/>
    <col min="15872" max="15872" width="11.25" style="3" customWidth="1"/>
    <col min="15873" max="15875" width="11.125" style="3" customWidth="1"/>
    <col min="15876" max="15876" width="11.75" style="3" customWidth="1"/>
    <col min="15877" max="15877" width="12.125" style="3" customWidth="1"/>
    <col min="15878" max="16007" width="11.125" style="3" customWidth="1"/>
    <col min="16008" max="16121" width="11.125" style="3"/>
    <col min="16122" max="16122" width="12.625" style="3" customWidth="1"/>
    <col min="16123" max="16123" width="13.875" style="3" customWidth="1"/>
    <col min="16124" max="16124" width="11.125" style="3" customWidth="1"/>
    <col min="16125" max="16125" width="12.625" style="3" customWidth="1"/>
    <col min="16126" max="16126" width="11.625" style="3" customWidth="1"/>
    <col min="16127" max="16127" width="11.125" style="3" customWidth="1"/>
    <col min="16128" max="16128" width="11.25" style="3" customWidth="1"/>
    <col min="16129" max="16131" width="11.125" style="3" customWidth="1"/>
    <col min="16132" max="16132" width="11.75" style="3" customWidth="1"/>
    <col min="16133" max="16133" width="12.125" style="3" customWidth="1"/>
    <col min="16134" max="16263" width="11.125" style="3" customWidth="1"/>
    <col min="16264" max="16384" width="11.125" style="3"/>
  </cols>
  <sheetData>
    <row r="1" spans="1:134" ht="10.5" customHeight="1" thickBot="1">
      <c r="A1" s="234"/>
    </row>
    <row r="2" spans="1:134" ht="30" customHeight="1" thickTop="1">
      <c r="A2" s="816" t="s">
        <v>1146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134" ht="18.399999999999999" customHeight="1">
      <c r="A3" s="815" t="s">
        <v>1149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</row>
    <row r="4" spans="1:134" ht="18.399999999999999" customHeight="1">
      <c r="A4" s="336" t="s">
        <v>1150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134" ht="18.399999999999999" customHeight="1">
      <c r="A5" s="638" t="s">
        <v>1151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8"/>
    </row>
    <row r="6" spans="1:134" ht="18.399999999999999" customHeight="1">
      <c r="A6" s="397" t="s">
        <v>1152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8"/>
    </row>
    <row r="7" spans="1:134" ht="18.399999999999999" customHeight="1">
      <c r="A7" s="817" t="s">
        <v>1153</v>
      </c>
      <c r="B7" s="817"/>
      <c r="C7" s="817"/>
      <c r="D7" s="817"/>
      <c r="E7" s="817"/>
      <c r="F7" s="817"/>
      <c r="G7" s="817"/>
      <c r="H7" s="817"/>
      <c r="I7" s="817"/>
      <c r="J7" s="817"/>
      <c r="K7" s="817"/>
      <c r="L7" s="817"/>
    </row>
    <row r="8" spans="1:134" s="1" customFormat="1" ht="18.399999999999999" customHeight="1">
      <c r="A8" s="817" t="s">
        <v>1154</v>
      </c>
      <c r="B8" s="817"/>
      <c r="C8" s="817"/>
      <c r="D8" s="817"/>
      <c r="E8" s="817"/>
      <c r="F8" s="817"/>
      <c r="G8" s="817"/>
      <c r="H8" s="817"/>
      <c r="I8" s="817"/>
      <c r="J8" s="817"/>
      <c r="K8" s="817"/>
      <c r="L8" s="817"/>
      <c r="N8" s="228"/>
      <c r="O8" s="228"/>
      <c r="P8" s="228"/>
      <c r="Q8" s="228"/>
    </row>
    <row r="9" spans="1:134" s="1" customFormat="1" ht="18.399999999999999" customHeight="1">
      <c r="A9" s="817" t="s">
        <v>1155</v>
      </c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  <c r="N9" s="228"/>
      <c r="O9" s="228"/>
      <c r="P9" s="228"/>
      <c r="Q9" s="228"/>
    </row>
    <row r="10" spans="1:134" s="1" customFormat="1" ht="18.399999999999999" customHeight="1">
      <c r="A10" s="817" t="s">
        <v>1156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N10" s="228"/>
      <c r="O10" s="228"/>
      <c r="P10" s="228"/>
      <c r="Q10" s="228"/>
    </row>
    <row r="11" spans="1:134" s="1" customFormat="1" ht="22.5" customHeight="1">
      <c r="A11" s="531" t="s">
        <v>1147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N11" s="228"/>
      <c r="O11" s="228"/>
      <c r="P11" s="228"/>
      <c r="Q11" s="228"/>
    </row>
    <row r="12" spans="1:134" s="1" customFormat="1" ht="18" customHeight="1">
      <c r="A12" s="52"/>
      <c r="B12" s="53"/>
      <c r="C12" s="821" t="s">
        <v>174</v>
      </c>
      <c r="D12" s="821"/>
      <c r="E12" s="821"/>
      <c r="F12" s="821"/>
      <c r="G12" s="821"/>
      <c r="H12" s="822" t="s">
        <v>175</v>
      </c>
      <c r="I12" s="822"/>
      <c r="J12" s="822"/>
      <c r="K12" s="822"/>
      <c r="L12" s="823"/>
      <c r="N12" s="228"/>
      <c r="O12" s="228"/>
      <c r="P12" s="228"/>
      <c r="Q12" s="228"/>
    </row>
    <row r="13" spans="1:134" s="2" customFormat="1" ht="18" customHeight="1">
      <c r="A13" s="6" t="s">
        <v>176</v>
      </c>
      <c r="B13" s="11"/>
      <c r="C13" s="54" t="s">
        <v>174</v>
      </c>
      <c r="D13" s="55" t="s">
        <v>177</v>
      </c>
      <c r="E13" s="818" t="s">
        <v>178</v>
      </c>
      <c r="F13" s="818"/>
      <c r="G13" s="818"/>
      <c r="H13" s="366" t="s">
        <v>174</v>
      </c>
      <c r="I13" s="367" t="s">
        <v>177</v>
      </c>
      <c r="J13" s="819" t="s">
        <v>178</v>
      </c>
      <c r="K13" s="819"/>
      <c r="L13" s="820"/>
      <c r="N13" s="236"/>
      <c r="O13" s="236"/>
      <c r="P13" s="236"/>
      <c r="Q13" s="236"/>
    </row>
    <row r="14" spans="1:134" s="2" customFormat="1" ht="18" customHeight="1">
      <c r="A14" s="56"/>
      <c r="B14" s="57"/>
      <c r="C14" s="58" t="s">
        <v>179</v>
      </c>
      <c r="D14" s="59" t="s">
        <v>180</v>
      </c>
      <c r="E14" s="335" t="s">
        <v>181</v>
      </c>
      <c r="F14" s="61" t="s">
        <v>182</v>
      </c>
      <c r="G14" s="335" t="s">
        <v>173</v>
      </c>
      <c r="H14" s="60" t="s">
        <v>179</v>
      </c>
      <c r="I14" s="368" t="s">
        <v>180</v>
      </c>
      <c r="J14" s="335" t="s">
        <v>181</v>
      </c>
      <c r="K14" s="61" t="s">
        <v>182</v>
      </c>
      <c r="L14" s="369" t="s">
        <v>173</v>
      </c>
      <c r="N14" s="236"/>
      <c r="O14" s="236"/>
      <c r="P14" s="236"/>
      <c r="Q14" s="236"/>
    </row>
    <row r="15" spans="1:134" s="1" customFormat="1" ht="18" customHeight="1">
      <c r="A15" s="239" t="s">
        <v>183</v>
      </c>
      <c r="C15" s="283"/>
      <c r="D15" s="284"/>
      <c r="E15" s="284"/>
      <c r="F15" s="284"/>
      <c r="G15" s="284"/>
      <c r="H15" s="370"/>
      <c r="I15" s="370"/>
      <c r="J15" s="370"/>
      <c r="K15" s="370"/>
      <c r="L15" s="371"/>
      <c r="N15" s="228"/>
      <c r="O15" s="228"/>
      <c r="P15" s="228"/>
      <c r="Q15" s="228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s="1" customFormat="1" ht="18" customHeight="1">
      <c r="A16" s="264" t="s">
        <v>806</v>
      </c>
      <c r="B16" s="235"/>
      <c r="C16" s="625">
        <v>66</v>
      </c>
      <c r="D16" s="626">
        <v>6227.78</v>
      </c>
      <c r="E16" s="625">
        <v>976</v>
      </c>
      <c r="F16" s="625">
        <v>732</v>
      </c>
      <c r="G16" s="625">
        <v>1708</v>
      </c>
      <c r="H16" s="627">
        <v>29.2</v>
      </c>
      <c r="I16" s="627">
        <v>12.96</v>
      </c>
      <c r="J16" s="627">
        <v>15.96</v>
      </c>
      <c r="K16" s="627">
        <v>11.98</v>
      </c>
      <c r="L16" s="634">
        <v>27.94</v>
      </c>
      <c r="M16" s="434"/>
      <c r="N16" s="228"/>
      <c r="O16" s="228"/>
      <c r="P16" s="228"/>
      <c r="Q16" s="228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5" s="1" customFormat="1" ht="18" customHeight="1">
      <c r="A17" s="264" t="s">
        <v>184</v>
      </c>
      <c r="B17" s="235"/>
      <c r="C17" s="628"/>
      <c r="D17" s="629"/>
      <c r="E17" s="628"/>
      <c r="F17" s="628"/>
      <c r="G17" s="628"/>
      <c r="H17" s="373"/>
      <c r="I17" s="372"/>
      <c r="J17" s="372"/>
      <c r="K17" s="372"/>
      <c r="L17" s="635"/>
      <c r="M17" s="434"/>
      <c r="N17" s="228"/>
      <c r="O17" s="228"/>
      <c r="P17" s="228"/>
      <c r="Q17" s="228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5" s="1" customFormat="1" ht="18" customHeight="1">
      <c r="A18" s="238" t="s">
        <v>185</v>
      </c>
      <c r="C18" s="630">
        <v>37</v>
      </c>
      <c r="D18" s="631">
        <v>35229.14</v>
      </c>
      <c r="E18" s="630">
        <v>594</v>
      </c>
      <c r="F18" s="630">
        <v>608</v>
      </c>
      <c r="G18" s="630">
        <v>1202</v>
      </c>
      <c r="H18" s="374">
        <v>16.37</v>
      </c>
      <c r="I18" s="374">
        <v>73.34</v>
      </c>
      <c r="J18" s="374">
        <v>9.7200000000000006</v>
      </c>
      <c r="K18" s="374">
        <v>9.94</v>
      </c>
      <c r="L18" s="636">
        <v>19.66</v>
      </c>
      <c r="M18" s="434"/>
      <c r="N18" s="396"/>
      <c r="O18" s="228"/>
      <c r="P18" s="228"/>
      <c r="Q18" s="228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5" s="1" customFormat="1" ht="18" customHeight="1">
      <c r="A19" s="238" t="s">
        <v>186</v>
      </c>
      <c r="C19" s="630">
        <v>38</v>
      </c>
      <c r="D19" s="631">
        <v>3046.49</v>
      </c>
      <c r="E19" s="630">
        <v>822</v>
      </c>
      <c r="F19" s="630">
        <v>499</v>
      </c>
      <c r="G19" s="630">
        <v>1321</v>
      </c>
      <c r="H19" s="374">
        <v>16.814</v>
      </c>
      <c r="I19" s="374">
        <v>6.34</v>
      </c>
      <c r="J19" s="374">
        <v>13.45</v>
      </c>
      <c r="K19" s="374">
        <v>8.16</v>
      </c>
      <c r="L19" s="636">
        <v>21.61</v>
      </c>
      <c r="M19" s="434"/>
      <c r="N19" s="396"/>
      <c r="O19" s="228"/>
      <c r="P19" s="228"/>
      <c r="Q19" s="228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5" s="1" customFormat="1" ht="18" customHeight="1">
      <c r="A20" s="238" t="s">
        <v>187</v>
      </c>
      <c r="C20" s="630">
        <v>32</v>
      </c>
      <c r="D20" s="631">
        <v>491.37</v>
      </c>
      <c r="E20" s="630">
        <v>342</v>
      </c>
      <c r="F20" s="630">
        <v>159</v>
      </c>
      <c r="G20" s="630">
        <v>501</v>
      </c>
      <c r="H20" s="374">
        <v>14.16</v>
      </c>
      <c r="I20" s="374">
        <v>1.02</v>
      </c>
      <c r="J20" s="374">
        <v>5.59</v>
      </c>
      <c r="K20" s="374">
        <v>2.6</v>
      </c>
      <c r="L20" s="636">
        <v>8.19</v>
      </c>
      <c r="M20" s="434"/>
      <c r="N20" s="396"/>
      <c r="O20" s="228"/>
      <c r="P20" s="228"/>
      <c r="Q20" s="228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5" s="1" customFormat="1" ht="18" customHeight="1">
      <c r="A21" s="238" t="s">
        <v>188</v>
      </c>
      <c r="C21" s="630">
        <v>31</v>
      </c>
      <c r="D21" s="631">
        <v>988.93</v>
      </c>
      <c r="E21" s="630">
        <v>285</v>
      </c>
      <c r="F21" s="630">
        <v>142</v>
      </c>
      <c r="G21" s="630">
        <v>427</v>
      </c>
      <c r="H21" s="374">
        <v>13.72</v>
      </c>
      <c r="I21" s="374">
        <v>2.06</v>
      </c>
      <c r="J21" s="374">
        <v>4.66</v>
      </c>
      <c r="K21" s="374">
        <v>2.3199999999999998</v>
      </c>
      <c r="L21" s="636">
        <v>6.98</v>
      </c>
      <c r="M21" s="434"/>
      <c r="N21" s="396"/>
      <c r="O21" s="228"/>
      <c r="P21" s="228"/>
      <c r="Q21" s="228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5" s="1" customFormat="1" ht="18" customHeight="1">
      <c r="A22" s="238" t="s">
        <v>189</v>
      </c>
      <c r="C22" s="630">
        <v>22</v>
      </c>
      <c r="D22" s="631">
        <v>2055.88</v>
      </c>
      <c r="E22" s="630">
        <v>501</v>
      </c>
      <c r="F22" s="630">
        <v>454</v>
      </c>
      <c r="G22" s="630">
        <v>955</v>
      </c>
      <c r="H22" s="374">
        <v>9.74</v>
      </c>
      <c r="I22" s="374">
        <v>4.28</v>
      </c>
      <c r="J22" s="374">
        <v>8.19</v>
      </c>
      <c r="K22" s="374">
        <v>7.43</v>
      </c>
      <c r="L22" s="636">
        <v>15.62</v>
      </c>
      <c r="M22" s="434"/>
      <c r="N22" s="396"/>
      <c r="O22" s="228"/>
      <c r="P22" s="228"/>
      <c r="Q22" s="228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5" s="1" customFormat="1" ht="18" customHeight="1">
      <c r="A23" s="264" t="s">
        <v>815</v>
      </c>
      <c r="B23" s="11"/>
      <c r="C23" s="632">
        <f>SUM(C18:C22)</f>
        <v>160</v>
      </c>
      <c r="D23" s="633">
        <f>SUM(D18:D22)</f>
        <v>41811.81</v>
      </c>
      <c r="E23" s="632">
        <f>SUM(E18:E22)</f>
        <v>2544</v>
      </c>
      <c r="F23" s="632">
        <f>SUM(F18:F22)</f>
        <v>1862</v>
      </c>
      <c r="G23" s="632">
        <f t="shared" ref="G23:L23" si="0">SUM(G18:G22)</f>
        <v>4406</v>
      </c>
      <c r="H23" s="637">
        <f t="shared" si="0"/>
        <v>70.803999999999988</v>
      </c>
      <c r="I23" s="637">
        <f t="shared" si="0"/>
        <v>87.04</v>
      </c>
      <c r="J23" s="637">
        <f t="shared" si="0"/>
        <v>41.61</v>
      </c>
      <c r="K23" s="637">
        <f t="shared" si="0"/>
        <v>30.450000000000003</v>
      </c>
      <c r="L23" s="637">
        <f t="shared" si="0"/>
        <v>72.06</v>
      </c>
      <c r="M23" s="434"/>
      <c r="N23" s="228"/>
      <c r="O23" s="228"/>
      <c r="P23" s="228"/>
      <c r="Q23" s="228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5" s="11" customFormat="1" ht="18" customHeight="1">
      <c r="A24" s="265" t="s">
        <v>190</v>
      </c>
      <c r="B24" s="266"/>
      <c r="C24" s="517">
        <f>C23+C16</f>
        <v>226</v>
      </c>
      <c r="D24" s="518">
        <f t="shared" ref="D24:L24" si="1">D23+D16</f>
        <v>48039.59</v>
      </c>
      <c r="E24" s="517">
        <f t="shared" si="1"/>
        <v>3520</v>
      </c>
      <c r="F24" s="517">
        <f t="shared" si="1"/>
        <v>2594</v>
      </c>
      <c r="G24" s="517">
        <f t="shared" si="1"/>
        <v>6114</v>
      </c>
      <c r="H24" s="518">
        <f t="shared" si="1"/>
        <v>100.00399999999999</v>
      </c>
      <c r="I24" s="518">
        <f t="shared" si="1"/>
        <v>100</v>
      </c>
      <c r="J24" s="518">
        <f t="shared" si="1"/>
        <v>57.57</v>
      </c>
      <c r="K24" s="518">
        <f t="shared" si="1"/>
        <v>42.430000000000007</v>
      </c>
      <c r="L24" s="518">
        <f t="shared" si="1"/>
        <v>100</v>
      </c>
      <c r="M24" s="434"/>
      <c r="N24" s="237"/>
      <c r="O24" s="237"/>
      <c r="P24" s="237"/>
      <c r="Q24" s="237"/>
    </row>
    <row r="25" spans="1:135" ht="21.95" customHeight="1">
      <c r="A25" s="435" t="s">
        <v>1148</v>
      </c>
      <c r="B25" s="435"/>
      <c r="C25" s="435"/>
    </row>
    <row r="26" spans="1:135" ht="21.95" customHeight="1">
      <c r="A26" s="382" t="s">
        <v>864</v>
      </c>
      <c r="D26" s="228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</row>
    <row r="27" spans="1:135" ht="21.95" customHeight="1">
      <c r="N27" s="1"/>
      <c r="O27" s="1"/>
      <c r="P27" s="1"/>
      <c r="Q27" s="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</row>
    <row r="28" spans="1:135" ht="21.95" customHeight="1">
      <c r="N28" s="1"/>
      <c r="O28" s="1"/>
      <c r="P28" s="1"/>
      <c r="Q28" s="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</row>
    <row r="29" spans="1:135" ht="21.95" customHeight="1">
      <c r="N29" s="1"/>
      <c r="O29" s="1"/>
      <c r="P29" s="1"/>
      <c r="Q29" s="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</row>
    <row r="30" spans="1:135" ht="21.95" customHeight="1">
      <c r="N30" s="1"/>
      <c r="O30" s="1"/>
      <c r="P30" s="1"/>
      <c r="Q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</row>
    <row r="31" spans="1:135" ht="21.95" customHeight="1">
      <c r="N31" s="1"/>
      <c r="O31" s="1"/>
      <c r="P31" s="1"/>
      <c r="Q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ht="21.95" customHeight="1">
      <c r="N32" s="1"/>
      <c r="O32" s="1"/>
      <c r="P32" s="1"/>
      <c r="Q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</row>
    <row r="33" spans="14:135" ht="21.95" customHeight="1">
      <c r="N33" s="1"/>
      <c r="O33" s="1"/>
      <c r="P33" s="1"/>
      <c r="Q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</row>
    <row r="34" spans="14:135" ht="21.95" customHeight="1">
      <c r="N34" s="1"/>
      <c r="O34" s="1"/>
      <c r="P34" s="1"/>
      <c r="Q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</row>
    <row r="35" spans="14:135" ht="21.95" customHeight="1">
      <c r="N35" s="1"/>
      <c r="O35" s="1"/>
      <c r="P35" s="1"/>
      <c r="Q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14:135" ht="21.95" customHeight="1">
      <c r="N36" s="1"/>
      <c r="O36" s="1"/>
      <c r="P36" s="1"/>
      <c r="Q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14:135" ht="21.95" customHeight="1">
      <c r="N37" s="1"/>
      <c r="O37" s="1"/>
      <c r="P37" s="1"/>
      <c r="Q37" s="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</sheetData>
  <mergeCells count="10">
    <mergeCell ref="A3:M3"/>
    <mergeCell ref="A2:M2"/>
    <mergeCell ref="A7:L7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workbookViewId="0">
      <selection activeCell="A25" sqref="A25:G25"/>
    </sheetView>
  </sheetViews>
  <sheetFormatPr defaultColWidth="9.125" defaultRowHeight="20.100000000000001" customHeight="1"/>
  <cols>
    <col min="1" max="1" width="69.375" style="16" customWidth="1"/>
    <col min="2" max="2" width="7.375" style="45" bestFit="1" customWidth="1"/>
    <col min="3" max="3" width="14" style="46" customWidth="1"/>
    <col min="4" max="6" width="9.125" style="45" customWidth="1"/>
    <col min="7" max="7" width="13.25" style="45" customWidth="1"/>
    <col min="8" max="16384" width="9.125" style="16"/>
  </cols>
  <sheetData>
    <row r="1" spans="1:7" ht="25.5" customHeight="1">
      <c r="A1" s="391" t="s">
        <v>1228</v>
      </c>
      <c r="B1" s="385"/>
      <c r="C1" s="385"/>
      <c r="D1" s="385"/>
      <c r="E1" s="385"/>
      <c r="F1" s="385"/>
      <c r="G1" s="115"/>
    </row>
    <row r="2" spans="1:7" ht="20.100000000000001" customHeight="1">
      <c r="A2" s="886" t="s">
        <v>235</v>
      </c>
      <c r="B2" s="116" t="s">
        <v>174</v>
      </c>
      <c r="C2" s="117" t="s">
        <v>199</v>
      </c>
      <c r="D2" s="888" t="s">
        <v>200</v>
      </c>
      <c r="E2" s="889"/>
      <c r="F2" s="890"/>
      <c r="G2" s="528" t="s">
        <v>236</v>
      </c>
    </row>
    <row r="3" spans="1:7" ht="20.100000000000001" customHeight="1">
      <c r="A3" s="887"/>
      <c r="B3" s="118" t="s">
        <v>179</v>
      </c>
      <c r="C3" s="119" t="s">
        <v>180</v>
      </c>
      <c r="D3" s="120" t="s">
        <v>181</v>
      </c>
      <c r="E3" s="120" t="s">
        <v>182</v>
      </c>
      <c r="F3" s="121" t="s">
        <v>173</v>
      </c>
      <c r="G3" s="529" t="s">
        <v>237</v>
      </c>
    </row>
    <row r="4" spans="1:7" ht="18.95" customHeight="1">
      <c r="A4" s="300" t="s">
        <v>238</v>
      </c>
      <c r="B4" s="104">
        <v>12</v>
      </c>
      <c r="C4" s="105">
        <v>549.82951926999999</v>
      </c>
      <c r="D4" s="104">
        <v>88</v>
      </c>
      <c r="E4" s="104">
        <v>102</v>
      </c>
      <c r="F4" s="104">
        <v>190</v>
      </c>
      <c r="G4" s="301">
        <v>3247.61</v>
      </c>
    </row>
    <row r="5" spans="1:7" ht="18.95" customHeight="1">
      <c r="A5" s="299" t="s">
        <v>239</v>
      </c>
      <c r="B5" s="104">
        <v>19</v>
      </c>
      <c r="C5" s="105">
        <v>577.36400000000003</v>
      </c>
      <c r="D5" s="104">
        <v>364</v>
      </c>
      <c r="E5" s="104">
        <v>385</v>
      </c>
      <c r="F5" s="104">
        <v>749</v>
      </c>
      <c r="G5" s="301">
        <v>10392.790000000001</v>
      </c>
    </row>
    <row r="6" spans="1:7" ht="18.95" customHeight="1">
      <c r="A6" s="299" t="s">
        <v>240</v>
      </c>
      <c r="B6" s="184">
        <v>1</v>
      </c>
      <c r="C6" s="184">
        <v>19</v>
      </c>
      <c r="D6" s="184">
        <v>7</v>
      </c>
      <c r="E6" s="184">
        <v>8</v>
      </c>
      <c r="F6" s="184">
        <v>15</v>
      </c>
      <c r="G6" s="302">
        <v>490</v>
      </c>
    </row>
    <row r="7" spans="1:7" ht="18.95" customHeight="1">
      <c r="A7" s="299" t="s">
        <v>241</v>
      </c>
      <c r="B7" s="184">
        <v>2</v>
      </c>
      <c r="C7" s="184">
        <v>36</v>
      </c>
      <c r="D7" s="184">
        <v>43</v>
      </c>
      <c r="E7" s="184">
        <v>40</v>
      </c>
      <c r="F7" s="184">
        <v>83</v>
      </c>
      <c r="G7" s="302">
        <v>211.5</v>
      </c>
    </row>
    <row r="8" spans="1:7" ht="18.95" customHeight="1">
      <c r="A8" s="299" t="s">
        <v>242</v>
      </c>
      <c r="B8" s="184">
        <v>1</v>
      </c>
      <c r="C8" s="185">
        <v>14.795853470000001</v>
      </c>
      <c r="D8" s="185">
        <v>3</v>
      </c>
      <c r="E8" s="185">
        <v>70</v>
      </c>
      <c r="F8" s="185">
        <v>73</v>
      </c>
      <c r="G8" s="302">
        <v>55.49</v>
      </c>
    </row>
    <row r="9" spans="1:7" ht="18.95" customHeight="1">
      <c r="A9" s="299" t="s">
        <v>243</v>
      </c>
      <c r="B9" s="184">
        <v>1</v>
      </c>
      <c r="C9" s="103">
        <v>41</v>
      </c>
      <c r="D9" s="103">
        <v>38</v>
      </c>
      <c r="E9" s="103">
        <v>35</v>
      </c>
      <c r="F9" s="103">
        <v>73</v>
      </c>
      <c r="G9" s="302">
        <v>2321</v>
      </c>
    </row>
    <row r="10" spans="1:7" ht="18.95" customHeight="1">
      <c r="A10" s="299" t="s">
        <v>244</v>
      </c>
      <c r="B10" s="104">
        <v>3</v>
      </c>
      <c r="C10" s="105">
        <v>60.316000000000003</v>
      </c>
      <c r="D10" s="104">
        <v>61</v>
      </c>
      <c r="E10" s="104">
        <v>20</v>
      </c>
      <c r="F10" s="104">
        <v>81</v>
      </c>
      <c r="G10" s="301">
        <v>656.5</v>
      </c>
    </row>
    <row r="11" spans="1:7" ht="18.95" customHeight="1">
      <c r="A11" s="299" t="s">
        <v>245</v>
      </c>
      <c r="B11" s="104">
        <v>2</v>
      </c>
      <c r="C11" s="105">
        <v>6.5</v>
      </c>
      <c r="D11" s="104">
        <v>14</v>
      </c>
      <c r="E11" s="104">
        <v>14</v>
      </c>
      <c r="F11" s="104">
        <v>28</v>
      </c>
      <c r="G11" s="301">
        <v>573.66</v>
      </c>
    </row>
    <row r="12" spans="1:7" ht="18.95" customHeight="1">
      <c r="A12" s="299" t="s">
        <v>246</v>
      </c>
      <c r="B12" s="104">
        <v>2</v>
      </c>
      <c r="C12" s="105">
        <v>372.21185600000001</v>
      </c>
      <c r="D12" s="104">
        <v>33</v>
      </c>
      <c r="E12" s="104">
        <v>25</v>
      </c>
      <c r="F12" s="104">
        <v>58</v>
      </c>
      <c r="G12" s="301">
        <v>10355.58</v>
      </c>
    </row>
    <row r="13" spans="1:7" ht="18.95" customHeight="1">
      <c r="A13" s="299" t="s">
        <v>247</v>
      </c>
      <c r="B13" s="184">
        <v>2</v>
      </c>
      <c r="C13" s="184">
        <v>57.697499999999998</v>
      </c>
      <c r="D13" s="184">
        <v>25</v>
      </c>
      <c r="E13" s="184">
        <v>9</v>
      </c>
      <c r="F13" s="184">
        <v>34</v>
      </c>
      <c r="G13" s="302">
        <v>258.10000000000002</v>
      </c>
    </row>
    <row r="14" spans="1:7" ht="18.95" customHeight="1">
      <c r="A14" s="299" t="s">
        <v>248</v>
      </c>
      <c r="B14" s="104">
        <v>5</v>
      </c>
      <c r="C14" s="105">
        <v>888.5</v>
      </c>
      <c r="D14" s="104">
        <v>56</v>
      </c>
      <c r="E14" s="104">
        <v>16</v>
      </c>
      <c r="F14" s="104">
        <v>72</v>
      </c>
      <c r="G14" s="301">
        <v>8781.7900000000009</v>
      </c>
    </row>
    <row r="15" spans="1:7" ht="18.95" customHeight="1">
      <c r="A15" s="299" t="s">
        <v>249</v>
      </c>
      <c r="B15" s="104">
        <v>11</v>
      </c>
      <c r="C15" s="105">
        <v>467.452</v>
      </c>
      <c r="D15" s="104">
        <v>106</v>
      </c>
      <c r="E15" s="104">
        <v>17</v>
      </c>
      <c r="F15" s="104">
        <v>123</v>
      </c>
      <c r="G15" s="301">
        <v>7244.35</v>
      </c>
    </row>
    <row r="16" spans="1:7" ht="18.95" customHeight="1">
      <c r="A16" s="299" t="s">
        <v>250</v>
      </c>
      <c r="B16" s="104">
        <v>11</v>
      </c>
      <c r="C16" s="105">
        <v>2358.39</v>
      </c>
      <c r="D16" s="104">
        <v>539</v>
      </c>
      <c r="E16" s="104">
        <v>524</v>
      </c>
      <c r="F16" s="104">
        <v>1063</v>
      </c>
      <c r="G16" s="301">
        <v>64417.31</v>
      </c>
    </row>
    <row r="17" spans="1:8" ht="18.95" customHeight="1">
      <c r="A17" s="299" t="s">
        <v>251</v>
      </c>
      <c r="B17" s="104">
        <v>13</v>
      </c>
      <c r="C17" s="105">
        <v>303.84699999999998</v>
      </c>
      <c r="D17" s="104">
        <v>103</v>
      </c>
      <c r="E17" s="104">
        <v>77</v>
      </c>
      <c r="F17" s="104">
        <v>180</v>
      </c>
      <c r="G17" s="301">
        <v>6119.96</v>
      </c>
    </row>
    <row r="18" spans="1:8" ht="18.95" customHeight="1">
      <c r="A18" s="299" t="s">
        <v>252</v>
      </c>
      <c r="B18" s="104">
        <v>32</v>
      </c>
      <c r="C18" s="105">
        <v>693.80035999999996</v>
      </c>
      <c r="D18" s="104">
        <v>327</v>
      </c>
      <c r="E18" s="104">
        <v>43</v>
      </c>
      <c r="F18" s="104">
        <v>370</v>
      </c>
      <c r="G18" s="301">
        <v>9702.68</v>
      </c>
    </row>
    <row r="19" spans="1:8" ht="18.95" customHeight="1">
      <c r="A19" s="299" t="s">
        <v>253</v>
      </c>
      <c r="B19" s="104">
        <v>0</v>
      </c>
      <c r="C19" s="105">
        <v>0</v>
      </c>
      <c r="D19" s="104">
        <v>0</v>
      </c>
      <c r="E19" s="104">
        <v>0</v>
      </c>
      <c r="F19" s="104"/>
      <c r="G19" s="301"/>
    </row>
    <row r="20" spans="1:8" ht="18.95" customHeight="1">
      <c r="A20" s="299" t="s">
        <v>254</v>
      </c>
      <c r="B20" s="104">
        <v>23</v>
      </c>
      <c r="C20" s="105">
        <v>1499.7556</v>
      </c>
      <c r="D20" s="104">
        <v>521</v>
      </c>
      <c r="E20" s="104">
        <v>297</v>
      </c>
      <c r="F20" s="104">
        <v>818</v>
      </c>
      <c r="G20" s="301">
        <v>7591.83</v>
      </c>
    </row>
    <row r="21" spans="1:8" ht="18.95" customHeight="1">
      <c r="A21" s="299" t="s">
        <v>255</v>
      </c>
      <c r="B21" s="104">
        <v>3</v>
      </c>
      <c r="C21" s="105">
        <v>318.224492</v>
      </c>
      <c r="D21" s="104">
        <v>125</v>
      </c>
      <c r="E21" s="104">
        <v>92</v>
      </c>
      <c r="F21" s="104">
        <v>217</v>
      </c>
      <c r="G21" s="301">
        <v>948.88</v>
      </c>
    </row>
    <row r="22" spans="1:8" ht="18.95" customHeight="1">
      <c r="A22" s="299" t="s">
        <v>256</v>
      </c>
      <c r="B22" s="104">
        <v>5</v>
      </c>
      <c r="C22" s="105">
        <v>972.11219400000004</v>
      </c>
      <c r="D22" s="104">
        <v>113</v>
      </c>
      <c r="E22" s="104">
        <v>50</v>
      </c>
      <c r="F22" s="104">
        <v>163</v>
      </c>
      <c r="G22" s="301">
        <v>5958.982</v>
      </c>
    </row>
    <row r="23" spans="1:8" ht="18.95" customHeight="1">
      <c r="A23" s="299" t="s">
        <v>257</v>
      </c>
      <c r="B23" s="104">
        <v>5</v>
      </c>
      <c r="C23" s="105">
        <v>130.69999999999999</v>
      </c>
      <c r="D23" s="104">
        <v>114</v>
      </c>
      <c r="E23" s="104">
        <v>28</v>
      </c>
      <c r="F23" s="104">
        <v>142</v>
      </c>
      <c r="G23" s="301">
        <v>1142.31</v>
      </c>
    </row>
    <row r="24" spans="1:8" ht="18.95" customHeight="1">
      <c r="A24" s="299" t="s">
        <v>258</v>
      </c>
      <c r="B24" s="106">
        <v>73</v>
      </c>
      <c r="C24" s="107">
        <v>38672.089952139999</v>
      </c>
      <c r="D24" s="106">
        <v>840</v>
      </c>
      <c r="E24" s="106">
        <v>742</v>
      </c>
      <c r="F24" s="106">
        <v>1582</v>
      </c>
      <c r="G24" s="303">
        <v>3217298.3840000001</v>
      </c>
    </row>
    <row r="25" spans="1:8" ht="20.100000000000001" customHeight="1">
      <c r="A25" s="596" t="s">
        <v>173</v>
      </c>
      <c r="B25" s="597">
        <v>226</v>
      </c>
      <c r="C25" s="598">
        <v>48039.586326880002</v>
      </c>
      <c r="D25" s="597">
        <v>3520</v>
      </c>
      <c r="E25" s="597">
        <v>2594</v>
      </c>
      <c r="F25" s="597">
        <v>6114</v>
      </c>
      <c r="G25" s="599">
        <v>3357768.7060000002</v>
      </c>
      <c r="H25" s="91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4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A17" sqref="A17"/>
    </sheetView>
  </sheetViews>
  <sheetFormatPr defaultColWidth="9.125" defaultRowHeight="21.95" customHeight="1"/>
  <cols>
    <col min="1" max="1" width="11.25" style="126" bestFit="1" customWidth="1"/>
    <col min="2" max="2" width="6" style="126" customWidth="1"/>
    <col min="3" max="3" width="7.875" style="126" customWidth="1"/>
    <col min="4" max="4" width="5.375" style="126" customWidth="1"/>
    <col min="5" max="5" width="5.25" style="126" customWidth="1"/>
    <col min="6" max="6" width="4.875" style="126" customWidth="1"/>
    <col min="7" max="7" width="6.875" style="126" customWidth="1"/>
    <col min="8" max="8" width="5.75" style="127" customWidth="1"/>
    <col min="9" max="9" width="9.25" style="128" bestFit="1" customWidth="1"/>
    <col min="10" max="10" width="6.125" style="127" bestFit="1" customWidth="1"/>
    <col min="11" max="11" width="6.625" style="127" bestFit="1" customWidth="1"/>
    <col min="12" max="12" width="6.125" style="127" bestFit="1" customWidth="1"/>
    <col min="13" max="13" width="8.5" style="127" bestFit="1" customWidth="1"/>
    <col min="14" max="14" width="6.25" style="127" bestFit="1" customWidth="1"/>
    <col min="15" max="15" width="9.25" style="128" bestFit="1" customWidth="1"/>
    <col min="16" max="18" width="6.625" style="127" bestFit="1" customWidth="1"/>
    <col min="19" max="19" width="8.5" style="127" bestFit="1" customWidth="1"/>
    <col min="20" max="16384" width="9.125" style="126"/>
  </cols>
  <sheetData>
    <row r="1" spans="1:21" s="129" customFormat="1" ht="21.95" customHeight="1">
      <c r="A1" s="891" t="s">
        <v>1230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</row>
    <row r="2" spans="1:21" s="129" customFormat="1" ht="21.95" customHeight="1">
      <c r="A2" s="304"/>
      <c r="B2" s="892" t="s">
        <v>275</v>
      </c>
      <c r="C2" s="893"/>
      <c r="D2" s="893"/>
      <c r="E2" s="893"/>
      <c r="F2" s="893"/>
      <c r="G2" s="894"/>
      <c r="H2" s="895" t="s">
        <v>276</v>
      </c>
      <c r="I2" s="896"/>
      <c r="J2" s="896"/>
      <c r="K2" s="896"/>
      <c r="L2" s="896"/>
      <c r="M2" s="897"/>
      <c r="N2" s="895" t="s">
        <v>190</v>
      </c>
      <c r="O2" s="896"/>
      <c r="P2" s="896"/>
      <c r="Q2" s="896"/>
      <c r="R2" s="896"/>
      <c r="S2" s="898"/>
    </row>
    <row r="3" spans="1:21" s="129" customFormat="1" ht="21.95" customHeight="1">
      <c r="A3" s="305" t="s">
        <v>259</v>
      </c>
      <c r="B3" s="130" t="s">
        <v>174</v>
      </c>
      <c r="C3" s="131" t="s">
        <v>177</v>
      </c>
      <c r="D3" s="899" t="s">
        <v>178</v>
      </c>
      <c r="E3" s="900"/>
      <c r="F3" s="901"/>
      <c r="G3" s="132" t="s">
        <v>236</v>
      </c>
      <c r="H3" s="133" t="s">
        <v>174</v>
      </c>
      <c r="I3" s="131" t="s">
        <v>177</v>
      </c>
      <c r="J3" s="902" t="s">
        <v>178</v>
      </c>
      <c r="K3" s="903"/>
      <c r="L3" s="904"/>
      <c r="M3" s="134" t="s">
        <v>236</v>
      </c>
      <c r="N3" s="307" t="s">
        <v>174</v>
      </c>
      <c r="O3" s="308" t="s">
        <v>177</v>
      </c>
      <c r="P3" s="905" t="s">
        <v>178</v>
      </c>
      <c r="Q3" s="906"/>
      <c r="R3" s="907"/>
      <c r="S3" s="309" t="s">
        <v>236</v>
      </c>
    </row>
    <row r="4" spans="1:21" s="129" customFormat="1" ht="21.95" customHeight="1">
      <c r="A4" s="306"/>
      <c r="B4" s="137" t="s">
        <v>179</v>
      </c>
      <c r="C4" s="138" t="s">
        <v>180</v>
      </c>
      <c r="D4" s="139" t="s">
        <v>181</v>
      </c>
      <c r="E4" s="140" t="s">
        <v>182</v>
      </c>
      <c r="F4" s="139" t="s">
        <v>173</v>
      </c>
      <c r="G4" s="139" t="s">
        <v>237</v>
      </c>
      <c r="H4" s="141" t="s">
        <v>179</v>
      </c>
      <c r="I4" s="138" t="s">
        <v>180</v>
      </c>
      <c r="J4" s="142" t="s">
        <v>181</v>
      </c>
      <c r="K4" s="143" t="s">
        <v>182</v>
      </c>
      <c r="L4" s="142" t="s">
        <v>173</v>
      </c>
      <c r="M4" s="143" t="s">
        <v>237</v>
      </c>
      <c r="N4" s="310" t="s">
        <v>179</v>
      </c>
      <c r="O4" s="311" t="s">
        <v>180</v>
      </c>
      <c r="P4" s="144" t="s">
        <v>181</v>
      </c>
      <c r="Q4" s="312" t="s">
        <v>182</v>
      </c>
      <c r="R4" s="312" t="s">
        <v>173</v>
      </c>
      <c r="S4" s="313" t="s">
        <v>237</v>
      </c>
    </row>
    <row r="5" spans="1:21" ht="21.95" customHeight="1">
      <c r="A5" s="449" t="s">
        <v>29</v>
      </c>
      <c r="B5" s="593">
        <v>0</v>
      </c>
      <c r="C5" s="593">
        <v>0</v>
      </c>
      <c r="D5" s="593">
        <v>0</v>
      </c>
      <c r="E5" s="593">
        <v>0</v>
      </c>
      <c r="F5" s="593">
        <v>0</v>
      </c>
      <c r="G5" s="593">
        <v>0</v>
      </c>
      <c r="H5" s="594">
        <v>2</v>
      </c>
      <c r="I5" s="595">
        <v>10055.677863999999</v>
      </c>
      <c r="J5" s="594">
        <v>465</v>
      </c>
      <c r="K5" s="594">
        <v>3004</v>
      </c>
      <c r="L5" s="594">
        <v>3469</v>
      </c>
      <c r="M5" s="594">
        <v>14748.18</v>
      </c>
      <c r="N5" s="594">
        <v>2</v>
      </c>
      <c r="O5" s="595">
        <v>10055.677863999999</v>
      </c>
      <c r="P5" s="594">
        <v>465</v>
      </c>
      <c r="Q5" s="594">
        <v>3004</v>
      </c>
      <c r="R5" s="594">
        <v>3469</v>
      </c>
      <c r="S5" s="594">
        <v>14748.18</v>
      </c>
      <c r="U5" s="125"/>
    </row>
    <row r="6" spans="1:21" ht="21.95" customHeight="1">
      <c r="A6" s="450" t="s">
        <v>48</v>
      </c>
      <c r="B6" s="588">
        <v>0</v>
      </c>
      <c r="C6" s="588">
        <v>0</v>
      </c>
      <c r="D6" s="588">
        <v>0</v>
      </c>
      <c r="E6" s="588">
        <v>0</v>
      </c>
      <c r="F6" s="588">
        <v>0</v>
      </c>
      <c r="G6" s="588">
        <v>0</v>
      </c>
      <c r="H6" s="589">
        <v>1</v>
      </c>
      <c r="I6" s="590">
        <v>344.14173</v>
      </c>
      <c r="J6" s="589">
        <v>65</v>
      </c>
      <c r="K6" s="589">
        <v>0</v>
      </c>
      <c r="L6" s="589">
        <v>65</v>
      </c>
      <c r="M6" s="589">
        <v>6226.08</v>
      </c>
      <c r="N6" s="589">
        <v>1</v>
      </c>
      <c r="O6" s="590">
        <v>344.14173</v>
      </c>
      <c r="P6" s="589">
        <v>65</v>
      </c>
      <c r="Q6" s="589">
        <v>0</v>
      </c>
      <c r="R6" s="589">
        <v>65</v>
      </c>
      <c r="S6" s="589">
        <v>6226.08</v>
      </c>
      <c r="U6" s="125"/>
    </row>
    <row r="7" spans="1:21" ht="21.95" customHeight="1">
      <c r="A7" s="450" t="s">
        <v>33</v>
      </c>
      <c r="B7" s="588">
        <v>0</v>
      </c>
      <c r="C7" s="588">
        <v>0</v>
      </c>
      <c r="D7" s="588">
        <v>0</v>
      </c>
      <c r="E7" s="588">
        <v>0</v>
      </c>
      <c r="F7" s="588">
        <v>0</v>
      </c>
      <c r="G7" s="588">
        <v>0</v>
      </c>
      <c r="H7" s="589">
        <v>2</v>
      </c>
      <c r="I7" s="590">
        <v>0</v>
      </c>
      <c r="J7" s="589">
        <v>0</v>
      </c>
      <c r="K7" s="589">
        <v>0</v>
      </c>
      <c r="L7" s="589">
        <v>0</v>
      </c>
      <c r="M7" s="589">
        <v>4129.67</v>
      </c>
      <c r="N7" s="589">
        <v>2</v>
      </c>
      <c r="O7" s="590">
        <v>0</v>
      </c>
      <c r="P7" s="589">
        <v>0</v>
      </c>
      <c r="Q7" s="589">
        <v>0</v>
      </c>
      <c r="R7" s="589">
        <v>0</v>
      </c>
      <c r="S7" s="589">
        <v>4129.67</v>
      </c>
      <c r="U7" s="125"/>
    </row>
    <row r="8" spans="1:21" ht="21.95" customHeight="1">
      <c r="A8" s="450" t="s">
        <v>25</v>
      </c>
      <c r="B8" s="588">
        <v>0</v>
      </c>
      <c r="C8" s="588">
        <v>0</v>
      </c>
      <c r="D8" s="588">
        <v>0</v>
      </c>
      <c r="E8" s="588">
        <v>0</v>
      </c>
      <c r="F8" s="588">
        <v>0</v>
      </c>
      <c r="G8" s="588">
        <v>0</v>
      </c>
      <c r="H8" s="589">
        <v>2</v>
      </c>
      <c r="I8" s="590">
        <v>310</v>
      </c>
      <c r="J8" s="589">
        <v>110</v>
      </c>
      <c r="K8" s="589">
        <v>70</v>
      </c>
      <c r="L8" s="589">
        <v>180</v>
      </c>
      <c r="M8" s="589">
        <v>44389.53</v>
      </c>
      <c r="N8" s="589">
        <v>2</v>
      </c>
      <c r="O8" s="590">
        <v>310</v>
      </c>
      <c r="P8" s="589">
        <v>110</v>
      </c>
      <c r="Q8" s="589">
        <v>70</v>
      </c>
      <c r="R8" s="589">
        <v>180</v>
      </c>
      <c r="S8" s="589">
        <v>44389.53</v>
      </c>
      <c r="U8" s="125"/>
    </row>
    <row r="9" spans="1:21" ht="21.95" customHeight="1">
      <c r="A9" s="591" t="s">
        <v>44</v>
      </c>
      <c r="B9" s="592">
        <v>0</v>
      </c>
      <c r="C9" s="592">
        <v>0</v>
      </c>
      <c r="D9" s="592">
        <v>0</v>
      </c>
      <c r="E9" s="592">
        <v>0</v>
      </c>
      <c r="F9" s="592">
        <v>0</v>
      </c>
      <c r="G9" s="592">
        <v>0</v>
      </c>
      <c r="H9" s="464">
        <v>1</v>
      </c>
      <c r="I9" s="465">
        <v>12</v>
      </c>
      <c r="J9" s="464">
        <v>30</v>
      </c>
      <c r="K9" s="464">
        <v>20</v>
      </c>
      <c r="L9" s="464">
        <v>50</v>
      </c>
      <c r="M9" s="464">
        <v>2598.1999999999998</v>
      </c>
      <c r="N9" s="464">
        <v>1</v>
      </c>
      <c r="O9" s="465">
        <v>12</v>
      </c>
      <c r="P9" s="464">
        <v>30</v>
      </c>
      <c r="Q9" s="464">
        <v>20</v>
      </c>
      <c r="R9" s="464">
        <v>50</v>
      </c>
      <c r="S9" s="464">
        <v>2598.1999999999998</v>
      </c>
      <c r="U9" s="125"/>
    </row>
    <row r="10" spans="1:21" ht="21.95" customHeight="1">
      <c r="A10" s="451" t="s">
        <v>813</v>
      </c>
      <c r="B10" s="590">
        <v>0</v>
      </c>
      <c r="C10" s="590">
        <v>0</v>
      </c>
      <c r="D10" s="590">
        <v>0</v>
      </c>
      <c r="E10" s="590">
        <v>0</v>
      </c>
      <c r="F10" s="590">
        <v>0</v>
      </c>
      <c r="G10" s="590">
        <v>0</v>
      </c>
      <c r="H10" s="589">
        <v>1</v>
      </c>
      <c r="I10" s="590">
        <v>3000</v>
      </c>
      <c r="J10" s="589">
        <v>170</v>
      </c>
      <c r="K10" s="589">
        <v>30</v>
      </c>
      <c r="L10" s="589">
        <v>200</v>
      </c>
      <c r="M10" s="589">
        <v>42055</v>
      </c>
      <c r="N10" s="589">
        <v>1</v>
      </c>
      <c r="O10" s="590">
        <v>3000</v>
      </c>
      <c r="P10" s="589">
        <v>170</v>
      </c>
      <c r="Q10" s="589">
        <v>30</v>
      </c>
      <c r="R10" s="589">
        <v>200</v>
      </c>
      <c r="S10" s="589">
        <v>42055</v>
      </c>
    </row>
    <row r="11" spans="1:21" ht="21.95" customHeight="1">
      <c r="A11" s="451" t="s">
        <v>838</v>
      </c>
      <c r="B11" s="590">
        <v>0</v>
      </c>
      <c r="C11" s="590">
        <v>0</v>
      </c>
      <c r="D11" s="590">
        <v>0</v>
      </c>
      <c r="E11" s="590">
        <v>0</v>
      </c>
      <c r="F11" s="590">
        <v>0</v>
      </c>
      <c r="G11" s="590">
        <v>0</v>
      </c>
      <c r="H11" s="589">
        <v>1</v>
      </c>
      <c r="I11" s="590">
        <v>36</v>
      </c>
      <c r="J11" s="589">
        <v>32</v>
      </c>
      <c r="K11" s="589">
        <v>23</v>
      </c>
      <c r="L11" s="589">
        <v>55</v>
      </c>
      <c r="M11" s="589">
        <v>1925</v>
      </c>
      <c r="N11" s="589">
        <v>1</v>
      </c>
      <c r="O11" s="590">
        <v>36</v>
      </c>
      <c r="P11" s="589">
        <v>32</v>
      </c>
      <c r="Q11" s="589">
        <v>23</v>
      </c>
      <c r="R11" s="589">
        <v>55</v>
      </c>
      <c r="S11" s="589">
        <v>1925</v>
      </c>
    </row>
    <row r="12" spans="1:21" ht="21.95" customHeight="1">
      <c r="A12" s="451" t="s">
        <v>840</v>
      </c>
      <c r="B12" s="590">
        <v>0</v>
      </c>
      <c r="C12" s="590">
        <v>0</v>
      </c>
      <c r="D12" s="590">
        <v>0</v>
      </c>
      <c r="E12" s="590">
        <v>0</v>
      </c>
      <c r="F12" s="590">
        <v>0</v>
      </c>
      <c r="G12" s="590">
        <v>0</v>
      </c>
      <c r="H12" s="589">
        <v>1</v>
      </c>
      <c r="I12" s="590">
        <v>0</v>
      </c>
      <c r="J12" s="589">
        <v>0</v>
      </c>
      <c r="K12" s="589">
        <v>0</v>
      </c>
      <c r="L12" s="589">
        <v>0</v>
      </c>
      <c r="M12" s="589">
        <v>2216</v>
      </c>
      <c r="N12" s="589">
        <v>1</v>
      </c>
      <c r="O12" s="590">
        <v>0</v>
      </c>
      <c r="P12" s="589">
        <v>0</v>
      </c>
      <c r="Q12" s="589">
        <v>0</v>
      </c>
      <c r="R12" s="589">
        <v>0</v>
      </c>
      <c r="S12" s="589">
        <v>2216</v>
      </c>
    </row>
    <row r="13" spans="1:21" ht="21.95" customHeight="1">
      <c r="A13" s="451" t="s">
        <v>70</v>
      </c>
      <c r="B13" s="590">
        <v>0</v>
      </c>
      <c r="C13" s="590">
        <v>0</v>
      </c>
      <c r="D13" s="590">
        <v>0</v>
      </c>
      <c r="E13" s="590">
        <v>0</v>
      </c>
      <c r="F13" s="590">
        <v>0</v>
      </c>
      <c r="G13" s="590">
        <v>0</v>
      </c>
      <c r="H13" s="589">
        <v>1</v>
      </c>
      <c r="I13" s="590">
        <v>0</v>
      </c>
      <c r="J13" s="589">
        <v>0</v>
      </c>
      <c r="K13" s="589">
        <v>0</v>
      </c>
      <c r="L13" s="589">
        <v>0</v>
      </c>
      <c r="M13" s="589">
        <v>421.24</v>
      </c>
      <c r="N13" s="589">
        <v>1</v>
      </c>
      <c r="O13" s="590">
        <v>0</v>
      </c>
      <c r="P13" s="589">
        <v>0</v>
      </c>
      <c r="Q13" s="589">
        <v>0</v>
      </c>
      <c r="R13" s="589">
        <v>0</v>
      </c>
      <c r="S13" s="589">
        <v>421.24</v>
      </c>
    </row>
    <row r="14" spans="1:21" ht="21.95" customHeight="1">
      <c r="A14" s="734" t="s">
        <v>65</v>
      </c>
      <c r="B14" s="735">
        <v>0</v>
      </c>
      <c r="C14" s="735">
        <v>0</v>
      </c>
      <c r="D14" s="735">
        <v>0</v>
      </c>
      <c r="E14" s="735">
        <v>0</v>
      </c>
      <c r="F14" s="735">
        <v>0</v>
      </c>
      <c r="G14" s="735">
        <v>0</v>
      </c>
      <c r="H14" s="736">
        <v>3</v>
      </c>
      <c r="I14" s="735">
        <v>196</v>
      </c>
      <c r="J14" s="736">
        <v>139</v>
      </c>
      <c r="K14" s="736">
        <v>62</v>
      </c>
      <c r="L14" s="736">
        <v>201</v>
      </c>
      <c r="M14" s="736">
        <v>2986.12</v>
      </c>
      <c r="N14" s="736">
        <v>3</v>
      </c>
      <c r="O14" s="735">
        <v>196</v>
      </c>
      <c r="P14" s="736">
        <v>139</v>
      </c>
      <c r="Q14" s="736">
        <v>62</v>
      </c>
      <c r="R14" s="736">
        <v>201</v>
      </c>
      <c r="S14" s="736">
        <v>2986.12</v>
      </c>
    </row>
    <row r="15" spans="1:21" ht="21.95" customHeight="1">
      <c r="A15" s="737" t="s">
        <v>834</v>
      </c>
      <c r="B15" s="728">
        <v>0</v>
      </c>
      <c r="C15" s="728">
        <v>0</v>
      </c>
      <c r="D15" s="728">
        <v>0</v>
      </c>
      <c r="E15" s="728">
        <v>0</v>
      </c>
      <c r="F15" s="728">
        <v>0</v>
      </c>
      <c r="G15" s="728">
        <v>0</v>
      </c>
      <c r="H15" s="357">
        <v>1</v>
      </c>
      <c r="I15" s="728">
        <v>128.5</v>
      </c>
      <c r="J15" s="357">
        <v>77</v>
      </c>
      <c r="K15" s="357">
        <v>6</v>
      </c>
      <c r="L15" s="357">
        <v>83</v>
      </c>
      <c r="M15" s="357">
        <v>364.51</v>
      </c>
      <c r="N15" s="357">
        <v>1</v>
      </c>
      <c r="O15" s="728">
        <v>128.5</v>
      </c>
      <c r="P15" s="357">
        <v>77</v>
      </c>
      <c r="Q15" s="357">
        <v>6</v>
      </c>
      <c r="R15" s="357">
        <v>83</v>
      </c>
      <c r="S15" s="357">
        <v>364.51</v>
      </c>
    </row>
    <row r="16" spans="1:21" ht="21.95" customHeight="1">
      <c r="A16" s="734" t="s">
        <v>83</v>
      </c>
      <c r="B16" s="735">
        <v>0</v>
      </c>
      <c r="C16" s="735">
        <v>0</v>
      </c>
      <c r="D16" s="735">
        <v>0</v>
      </c>
      <c r="E16" s="735">
        <v>0</v>
      </c>
      <c r="F16" s="735">
        <v>0</v>
      </c>
      <c r="G16" s="735">
        <v>0</v>
      </c>
      <c r="H16" s="736">
        <v>1</v>
      </c>
      <c r="I16" s="735">
        <v>9.1</v>
      </c>
      <c r="J16" s="736">
        <v>35</v>
      </c>
      <c r="K16" s="736">
        <v>16</v>
      </c>
      <c r="L16" s="736">
        <v>51</v>
      </c>
      <c r="M16" s="736">
        <v>518</v>
      </c>
      <c r="N16" s="736">
        <v>1</v>
      </c>
      <c r="O16" s="735">
        <v>9.1</v>
      </c>
      <c r="P16" s="736">
        <v>35</v>
      </c>
      <c r="Q16" s="736">
        <v>16</v>
      </c>
      <c r="R16" s="736">
        <v>51</v>
      </c>
      <c r="S16" s="736">
        <v>518</v>
      </c>
    </row>
    <row r="17" spans="1:19" ht="21.95" customHeight="1">
      <c r="A17" s="738" t="s">
        <v>173</v>
      </c>
      <c r="B17" s="733">
        <v>0</v>
      </c>
      <c r="C17" s="733">
        <v>0</v>
      </c>
      <c r="D17" s="733">
        <v>0</v>
      </c>
      <c r="E17" s="733">
        <v>0</v>
      </c>
      <c r="F17" s="733">
        <v>0</v>
      </c>
      <c r="G17" s="733">
        <v>0</v>
      </c>
      <c r="H17" s="732">
        <v>17</v>
      </c>
      <c r="I17" s="733">
        <v>14091.419593999999</v>
      </c>
      <c r="J17" s="732">
        <v>1123</v>
      </c>
      <c r="K17" s="732">
        <v>3231</v>
      </c>
      <c r="L17" s="732">
        <v>4354</v>
      </c>
      <c r="M17" s="732">
        <v>122577.52999999998</v>
      </c>
      <c r="N17" s="732">
        <v>17</v>
      </c>
      <c r="O17" s="733">
        <v>14091.419593999999</v>
      </c>
      <c r="P17" s="732">
        <v>1123</v>
      </c>
      <c r="Q17" s="732">
        <v>3231</v>
      </c>
      <c r="R17" s="732">
        <v>4354</v>
      </c>
      <c r="S17" s="732">
        <v>122577.52999999998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16" workbookViewId="0">
      <selection activeCell="A20" sqref="A20"/>
    </sheetView>
  </sheetViews>
  <sheetFormatPr defaultColWidth="9.125" defaultRowHeight="20.100000000000001" customHeight="1"/>
  <cols>
    <col min="1" max="1" width="9.125" style="108" bestFit="1" customWidth="1"/>
    <col min="2" max="2" width="6.5" style="108" bestFit="1" customWidth="1"/>
    <col min="3" max="3" width="8" style="108" customWidth="1"/>
    <col min="4" max="4" width="4.625" style="108" customWidth="1"/>
    <col min="5" max="5" width="4.75" style="108" customWidth="1"/>
    <col min="6" max="6" width="4.375" style="108" customWidth="1"/>
    <col min="7" max="7" width="7.625" style="108" customWidth="1"/>
    <col min="8" max="8" width="6" style="45" customWidth="1"/>
    <col min="9" max="9" width="9.25" style="46" bestFit="1" customWidth="1"/>
    <col min="10" max="10" width="6.75" style="45" bestFit="1" customWidth="1"/>
    <col min="11" max="12" width="6.875" style="45" bestFit="1" customWidth="1"/>
    <col min="13" max="13" width="8.75" style="45" bestFit="1" customWidth="1"/>
    <col min="14" max="14" width="5.875" style="45" customWidth="1"/>
    <col min="15" max="15" width="9.25" style="46" bestFit="1" customWidth="1"/>
    <col min="16" max="16" width="6.75" style="45" bestFit="1" customWidth="1"/>
    <col min="17" max="18" width="6.875" style="45" bestFit="1" customWidth="1"/>
    <col min="19" max="19" width="7.875" style="45" bestFit="1" customWidth="1"/>
    <col min="20" max="16384" width="9.125" style="16"/>
  </cols>
  <sheetData>
    <row r="1" spans="1:19" ht="24" customHeight="1">
      <c r="A1" s="844" t="s">
        <v>1231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</row>
    <row r="2" spans="1:19" ht="20.100000000000001" customHeight="1">
      <c r="A2" s="314" t="s">
        <v>260</v>
      </c>
      <c r="B2" s="908" t="s">
        <v>262</v>
      </c>
      <c r="C2" s="909"/>
      <c r="D2" s="909"/>
      <c r="E2" s="909"/>
      <c r="F2" s="909"/>
      <c r="G2" s="910"/>
      <c r="H2" s="911" t="s">
        <v>263</v>
      </c>
      <c r="I2" s="912"/>
      <c r="J2" s="912"/>
      <c r="K2" s="912"/>
      <c r="L2" s="912"/>
      <c r="M2" s="913"/>
      <c r="N2" s="911" t="s">
        <v>190</v>
      </c>
      <c r="O2" s="912"/>
      <c r="P2" s="912"/>
      <c r="Q2" s="912"/>
      <c r="R2" s="912"/>
      <c r="S2" s="914"/>
    </row>
    <row r="3" spans="1:19" ht="20.100000000000001" customHeight="1">
      <c r="A3" s="315" t="s">
        <v>261</v>
      </c>
      <c r="B3" s="145" t="s">
        <v>174</v>
      </c>
      <c r="C3" s="146" t="s">
        <v>177</v>
      </c>
      <c r="D3" s="915" t="s">
        <v>178</v>
      </c>
      <c r="E3" s="916"/>
      <c r="F3" s="917"/>
      <c r="G3" s="147" t="s">
        <v>236</v>
      </c>
      <c r="H3" s="148" t="s">
        <v>174</v>
      </c>
      <c r="I3" s="149" t="s">
        <v>177</v>
      </c>
      <c r="J3" s="918" t="s">
        <v>178</v>
      </c>
      <c r="K3" s="919"/>
      <c r="L3" s="920"/>
      <c r="M3" s="150" t="s">
        <v>236</v>
      </c>
      <c r="N3" s="17" t="s">
        <v>174</v>
      </c>
      <c r="O3" s="18" t="s">
        <v>177</v>
      </c>
      <c r="P3" s="918" t="s">
        <v>178</v>
      </c>
      <c r="Q3" s="919"/>
      <c r="R3" s="920"/>
      <c r="S3" s="317" t="s">
        <v>236</v>
      </c>
    </row>
    <row r="4" spans="1:19" ht="20.25" customHeight="1">
      <c r="A4" s="316" t="s">
        <v>264</v>
      </c>
      <c r="B4" s="19" t="s">
        <v>179</v>
      </c>
      <c r="C4" s="20" t="s">
        <v>180</v>
      </c>
      <c r="D4" s="21" t="s">
        <v>181</v>
      </c>
      <c r="E4" s="22" t="s">
        <v>182</v>
      </c>
      <c r="F4" s="23" t="s">
        <v>173</v>
      </c>
      <c r="G4" s="24" t="s">
        <v>237</v>
      </c>
      <c r="H4" s="25" t="s">
        <v>179</v>
      </c>
      <c r="I4" s="26" t="s">
        <v>180</v>
      </c>
      <c r="J4" s="27" t="s">
        <v>181</v>
      </c>
      <c r="K4" s="28" t="s">
        <v>182</v>
      </c>
      <c r="L4" s="27" t="s">
        <v>173</v>
      </c>
      <c r="M4" s="29" t="s">
        <v>237</v>
      </c>
      <c r="N4" s="25" t="s">
        <v>179</v>
      </c>
      <c r="O4" s="30" t="s">
        <v>180</v>
      </c>
      <c r="P4" s="31" t="s">
        <v>181</v>
      </c>
      <c r="Q4" s="151" t="s">
        <v>182</v>
      </c>
      <c r="R4" s="151" t="s">
        <v>173</v>
      </c>
      <c r="S4" s="318" t="s">
        <v>237</v>
      </c>
    </row>
    <row r="5" spans="1:19" ht="18.95" customHeight="1">
      <c r="A5" s="604" t="s">
        <v>94</v>
      </c>
      <c r="B5" s="600">
        <v>0</v>
      </c>
      <c r="C5" s="600">
        <v>0</v>
      </c>
      <c r="D5" s="600">
        <v>0</v>
      </c>
      <c r="E5" s="600">
        <v>0</v>
      </c>
      <c r="F5" s="600">
        <v>0</v>
      </c>
      <c r="G5" s="600">
        <v>0</v>
      </c>
      <c r="H5" s="601">
        <v>2</v>
      </c>
      <c r="I5" s="602">
        <v>128.5</v>
      </c>
      <c r="J5" s="601">
        <v>77</v>
      </c>
      <c r="K5" s="601">
        <v>6</v>
      </c>
      <c r="L5" s="601">
        <v>83</v>
      </c>
      <c r="M5" s="601">
        <v>2580.5100000000002</v>
      </c>
      <c r="N5" s="601">
        <v>2</v>
      </c>
      <c r="O5" s="602">
        <v>128.5</v>
      </c>
      <c r="P5" s="601">
        <v>77</v>
      </c>
      <c r="Q5" s="601">
        <v>6</v>
      </c>
      <c r="R5" s="601">
        <v>83</v>
      </c>
      <c r="S5" s="601">
        <v>2580.5100000000002</v>
      </c>
    </row>
    <row r="6" spans="1:19" ht="18.95" customHeight="1">
      <c r="A6" s="605" t="s">
        <v>95</v>
      </c>
      <c r="B6" s="603">
        <v>0</v>
      </c>
      <c r="C6" s="603">
        <v>0</v>
      </c>
      <c r="D6" s="603">
        <v>0</v>
      </c>
      <c r="E6" s="603">
        <v>0</v>
      </c>
      <c r="F6" s="603">
        <v>0</v>
      </c>
      <c r="G6" s="603">
        <v>0</v>
      </c>
      <c r="H6" s="464">
        <v>1</v>
      </c>
      <c r="I6" s="465">
        <v>0</v>
      </c>
      <c r="J6" s="464">
        <v>0</v>
      </c>
      <c r="K6" s="464">
        <v>0</v>
      </c>
      <c r="L6" s="464">
        <v>0</v>
      </c>
      <c r="M6" s="464">
        <v>2618.17</v>
      </c>
      <c r="N6" s="464">
        <v>1</v>
      </c>
      <c r="O6" s="465">
        <v>0</v>
      </c>
      <c r="P6" s="464">
        <v>0</v>
      </c>
      <c r="Q6" s="464">
        <v>0</v>
      </c>
      <c r="R6" s="464">
        <v>0</v>
      </c>
      <c r="S6" s="464">
        <v>2618.17</v>
      </c>
    </row>
    <row r="7" spans="1:19" ht="18.95" customHeight="1">
      <c r="A7" s="605" t="s">
        <v>357</v>
      </c>
      <c r="B7" s="603">
        <v>0</v>
      </c>
      <c r="C7" s="603">
        <v>0</v>
      </c>
      <c r="D7" s="603">
        <v>0</v>
      </c>
      <c r="E7" s="603">
        <v>0</v>
      </c>
      <c r="F7" s="603">
        <v>0</v>
      </c>
      <c r="G7" s="603">
        <v>0</v>
      </c>
      <c r="H7" s="464">
        <v>1</v>
      </c>
      <c r="I7" s="465">
        <v>3000</v>
      </c>
      <c r="J7" s="464">
        <v>170</v>
      </c>
      <c r="K7" s="464">
        <v>30</v>
      </c>
      <c r="L7" s="464">
        <v>200</v>
      </c>
      <c r="M7" s="464">
        <v>42055</v>
      </c>
      <c r="N7" s="464">
        <v>1</v>
      </c>
      <c r="O7" s="465">
        <v>3000</v>
      </c>
      <c r="P7" s="464">
        <v>170</v>
      </c>
      <c r="Q7" s="464">
        <v>30</v>
      </c>
      <c r="R7" s="464">
        <v>200</v>
      </c>
      <c r="S7" s="464">
        <v>42055</v>
      </c>
    </row>
    <row r="8" spans="1:19" ht="18.95" customHeight="1">
      <c r="A8" s="605" t="s">
        <v>375</v>
      </c>
      <c r="B8" s="603">
        <v>0</v>
      </c>
      <c r="C8" s="603">
        <v>0</v>
      </c>
      <c r="D8" s="603">
        <v>0</v>
      </c>
      <c r="E8" s="603">
        <v>0</v>
      </c>
      <c r="F8" s="603">
        <v>0</v>
      </c>
      <c r="G8" s="603">
        <v>0</v>
      </c>
      <c r="H8" s="464">
        <v>1</v>
      </c>
      <c r="I8" s="465">
        <v>0</v>
      </c>
      <c r="J8" s="464">
        <v>0</v>
      </c>
      <c r="K8" s="464">
        <v>0</v>
      </c>
      <c r="L8" s="464">
        <v>0</v>
      </c>
      <c r="M8" s="464">
        <v>108.8</v>
      </c>
      <c r="N8" s="464">
        <v>1</v>
      </c>
      <c r="O8" s="465">
        <v>0</v>
      </c>
      <c r="P8" s="464">
        <v>0</v>
      </c>
      <c r="Q8" s="464">
        <v>0</v>
      </c>
      <c r="R8" s="464">
        <v>0</v>
      </c>
      <c r="S8" s="464">
        <v>108.8</v>
      </c>
    </row>
    <row r="9" spans="1:19" ht="18.95" customHeight="1">
      <c r="A9" s="605" t="s">
        <v>50</v>
      </c>
      <c r="B9" s="603">
        <v>0</v>
      </c>
      <c r="C9" s="603">
        <v>0</v>
      </c>
      <c r="D9" s="603">
        <v>0</v>
      </c>
      <c r="E9" s="603">
        <v>0</v>
      </c>
      <c r="F9" s="603">
        <v>0</v>
      </c>
      <c r="G9" s="603">
        <v>0</v>
      </c>
      <c r="H9" s="464">
        <v>2</v>
      </c>
      <c r="I9" s="465">
        <v>45.1</v>
      </c>
      <c r="J9" s="464">
        <v>67</v>
      </c>
      <c r="K9" s="464">
        <v>39</v>
      </c>
      <c r="L9" s="464">
        <v>106</v>
      </c>
      <c r="M9" s="464">
        <v>2443</v>
      </c>
      <c r="N9" s="464">
        <v>2</v>
      </c>
      <c r="O9" s="465">
        <v>45.1</v>
      </c>
      <c r="P9" s="464">
        <v>67</v>
      </c>
      <c r="Q9" s="464">
        <v>39</v>
      </c>
      <c r="R9" s="464">
        <v>106</v>
      </c>
      <c r="S9" s="464">
        <v>2443</v>
      </c>
    </row>
    <row r="10" spans="1:19" ht="18.95" customHeight="1">
      <c r="A10" s="606" t="s">
        <v>493</v>
      </c>
      <c r="B10" s="603">
        <v>0</v>
      </c>
      <c r="C10" s="603">
        <v>0</v>
      </c>
      <c r="D10" s="603">
        <v>0</v>
      </c>
      <c r="E10" s="603">
        <v>0</v>
      </c>
      <c r="F10" s="603">
        <v>0</v>
      </c>
      <c r="G10" s="603">
        <v>0</v>
      </c>
      <c r="H10" s="464">
        <v>1</v>
      </c>
      <c r="I10" s="465">
        <v>344.14173</v>
      </c>
      <c r="J10" s="464">
        <v>65</v>
      </c>
      <c r="K10" s="464">
        <v>0</v>
      </c>
      <c r="L10" s="464">
        <v>65</v>
      </c>
      <c r="M10" s="464">
        <v>6226.08</v>
      </c>
      <c r="N10" s="464">
        <v>1</v>
      </c>
      <c r="O10" s="465">
        <v>344.14173</v>
      </c>
      <c r="P10" s="464">
        <v>65</v>
      </c>
      <c r="Q10" s="464">
        <v>0</v>
      </c>
      <c r="R10" s="464">
        <v>65</v>
      </c>
      <c r="S10" s="464">
        <v>6226.08</v>
      </c>
    </row>
    <row r="11" spans="1:19" ht="20.100000000000001" customHeight="1">
      <c r="A11" s="606" t="s">
        <v>30</v>
      </c>
      <c r="B11" s="607">
        <v>0</v>
      </c>
      <c r="C11" s="607">
        <v>0</v>
      </c>
      <c r="D11" s="607">
        <v>0</v>
      </c>
      <c r="E11" s="607">
        <v>0</v>
      </c>
      <c r="F11" s="607">
        <v>0</v>
      </c>
      <c r="G11" s="607">
        <v>0</v>
      </c>
      <c r="H11" s="464">
        <v>1</v>
      </c>
      <c r="I11" s="465">
        <v>310</v>
      </c>
      <c r="J11" s="464">
        <v>110</v>
      </c>
      <c r="K11" s="464">
        <v>70</v>
      </c>
      <c r="L11" s="464">
        <v>180</v>
      </c>
      <c r="M11" s="464">
        <v>44257.7</v>
      </c>
      <c r="N11" s="464">
        <v>1</v>
      </c>
      <c r="O11" s="465">
        <v>310</v>
      </c>
      <c r="P11" s="464">
        <v>110</v>
      </c>
      <c r="Q11" s="464">
        <v>70</v>
      </c>
      <c r="R11" s="464">
        <v>180</v>
      </c>
      <c r="S11" s="464">
        <v>44257.7</v>
      </c>
    </row>
    <row r="12" spans="1:19" ht="20.100000000000001" customHeight="1">
      <c r="A12" s="606" t="s">
        <v>53</v>
      </c>
      <c r="B12" s="607">
        <v>0</v>
      </c>
      <c r="C12" s="607">
        <v>0</v>
      </c>
      <c r="D12" s="607">
        <v>0</v>
      </c>
      <c r="E12" s="607">
        <v>0</v>
      </c>
      <c r="F12" s="607">
        <v>0</v>
      </c>
      <c r="G12" s="607">
        <v>0</v>
      </c>
      <c r="H12" s="464">
        <v>1</v>
      </c>
      <c r="I12" s="465">
        <v>135</v>
      </c>
      <c r="J12" s="464">
        <v>95</v>
      </c>
      <c r="K12" s="464">
        <v>50</v>
      </c>
      <c r="L12" s="464">
        <v>145</v>
      </c>
      <c r="M12" s="464">
        <v>1645.4</v>
      </c>
      <c r="N12" s="464">
        <v>1</v>
      </c>
      <c r="O12" s="465">
        <v>135</v>
      </c>
      <c r="P12" s="464">
        <v>95</v>
      </c>
      <c r="Q12" s="464">
        <v>50</v>
      </c>
      <c r="R12" s="464">
        <v>145</v>
      </c>
      <c r="S12" s="464">
        <v>1645.4</v>
      </c>
    </row>
    <row r="13" spans="1:19" ht="20.100000000000001" customHeight="1">
      <c r="A13" s="606" t="s">
        <v>42</v>
      </c>
      <c r="B13" s="607">
        <v>0</v>
      </c>
      <c r="C13" s="607">
        <v>0</v>
      </c>
      <c r="D13" s="607">
        <v>0</v>
      </c>
      <c r="E13" s="607">
        <v>0</v>
      </c>
      <c r="F13" s="607">
        <v>0</v>
      </c>
      <c r="G13" s="607">
        <v>0</v>
      </c>
      <c r="H13" s="464">
        <v>1</v>
      </c>
      <c r="I13" s="465">
        <v>0</v>
      </c>
      <c r="J13" s="464">
        <v>0</v>
      </c>
      <c r="K13" s="464">
        <v>0</v>
      </c>
      <c r="L13" s="464">
        <v>0</v>
      </c>
      <c r="M13" s="464">
        <v>421.24</v>
      </c>
      <c r="N13" s="464">
        <v>1</v>
      </c>
      <c r="O13" s="465">
        <v>0</v>
      </c>
      <c r="P13" s="464">
        <v>0</v>
      </c>
      <c r="Q13" s="464">
        <v>0</v>
      </c>
      <c r="R13" s="464">
        <v>0</v>
      </c>
      <c r="S13" s="464">
        <v>421.24</v>
      </c>
    </row>
    <row r="14" spans="1:19" ht="20.100000000000001" customHeight="1">
      <c r="A14" s="606" t="s">
        <v>47</v>
      </c>
      <c r="B14" s="607">
        <v>0</v>
      </c>
      <c r="C14" s="607">
        <v>0</v>
      </c>
      <c r="D14" s="607">
        <v>0</v>
      </c>
      <c r="E14" s="607">
        <v>0</v>
      </c>
      <c r="F14" s="607">
        <v>0</v>
      </c>
      <c r="G14" s="607">
        <v>0</v>
      </c>
      <c r="H14" s="464">
        <v>1</v>
      </c>
      <c r="I14" s="465">
        <v>12</v>
      </c>
      <c r="J14" s="464">
        <v>30</v>
      </c>
      <c r="K14" s="464">
        <v>20</v>
      </c>
      <c r="L14" s="464">
        <v>50</v>
      </c>
      <c r="M14" s="464">
        <v>2598.1999999999998</v>
      </c>
      <c r="N14" s="464">
        <v>1</v>
      </c>
      <c r="O14" s="465">
        <v>12</v>
      </c>
      <c r="P14" s="464">
        <v>30</v>
      </c>
      <c r="Q14" s="464">
        <v>20</v>
      </c>
      <c r="R14" s="464">
        <v>50</v>
      </c>
      <c r="S14" s="464">
        <v>2598.1999999999998</v>
      </c>
    </row>
    <row r="15" spans="1:19" ht="20.100000000000001" customHeight="1">
      <c r="A15" s="606" t="s">
        <v>82</v>
      </c>
      <c r="B15" s="607">
        <v>0</v>
      </c>
      <c r="C15" s="607">
        <v>0</v>
      </c>
      <c r="D15" s="607">
        <v>0</v>
      </c>
      <c r="E15" s="607">
        <v>0</v>
      </c>
      <c r="F15" s="607">
        <v>0</v>
      </c>
      <c r="G15" s="607">
        <v>0</v>
      </c>
      <c r="H15" s="464">
        <v>1</v>
      </c>
      <c r="I15" s="465">
        <v>0</v>
      </c>
      <c r="J15" s="464">
        <v>0</v>
      </c>
      <c r="K15" s="464">
        <v>0</v>
      </c>
      <c r="L15" s="464">
        <v>0</v>
      </c>
      <c r="M15" s="464">
        <v>131.83000000000001</v>
      </c>
      <c r="N15" s="464">
        <v>1</v>
      </c>
      <c r="O15" s="465">
        <v>0</v>
      </c>
      <c r="P15" s="464">
        <v>0</v>
      </c>
      <c r="Q15" s="464">
        <v>0</v>
      </c>
      <c r="R15" s="464">
        <v>0</v>
      </c>
      <c r="S15" s="464">
        <v>131.83000000000001</v>
      </c>
    </row>
    <row r="16" spans="1:19" ht="20.100000000000001" customHeight="1">
      <c r="A16" s="606" t="s">
        <v>593</v>
      </c>
      <c r="B16" s="607">
        <v>0</v>
      </c>
      <c r="C16" s="607">
        <v>0</v>
      </c>
      <c r="D16" s="607">
        <v>0</v>
      </c>
      <c r="E16" s="607">
        <v>0</v>
      </c>
      <c r="F16" s="607">
        <v>0</v>
      </c>
      <c r="G16" s="607">
        <v>0</v>
      </c>
      <c r="H16" s="464">
        <v>1</v>
      </c>
      <c r="I16" s="465">
        <v>0</v>
      </c>
      <c r="J16" s="464">
        <v>0</v>
      </c>
      <c r="K16" s="464">
        <v>0</v>
      </c>
      <c r="L16" s="464">
        <v>0</v>
      </c>
      <c r="M16" s="464">
        <v>1511.5</v>
      </c>
      <c r="N16" s="464">
        <v>1</v>
      </c>
      <c r="O16" s="465">
        <v>0</v>
      </c>
      <c r="P16" s="464">
        <v>0</v>
      </c>
      <c r="Q16" s="464">
        <v>0</v>
      </c>
      <c r="R16" s="464">
        <v>0</v>
      </c>
      <c r="S16" s="464">
        <v>1511.5</v>
      </c>
    </row>
    <row r="17" spans="1:19" ht="20.100000000000001" customHeight="1">
      <c r="A17" s="739" t="s">
        <v>122</v>
      </c>
      <c r="B17" s="740">
        <v>0</v>
      </c>
      <c r="C17" s="740">
        <v>0</v>
      </c>
      <c r="D17" s="740">
        <v>0</v>
      </c>
      <c r="E17" s="740">
        <v>0</v>
      </c>
      <c r="F17" s="740">
        <v>0</v>
      </c>
      <c r="G17" s="740">
        <v>0</v>
      </c>
      <c r="H17" s="741">
        <v>1</v>
      </c>
      <c r="I17" s="742">
        <v>0</v>
      </c>
      <c r="J17" s="741">
        <v>0</v>
      </c>
      <c r="K17" s="741">
        <v>0</v>
      </c>
      <c r="L17" s="741">
        <v>0</v>
      </c>
      <c r="M17" s="741">
        <v>128.37</v>
      </c>
      <c r="N17" s="741">
        <v>1</v>
      </c>
      <c r="O17" s="742">
        <v>0</v>
      </c>
      <c r="P17" s="741">
        <v>0</v>
      </c>
      <c r="Q17" s="741">
        <v>0</v>
      </c>
      <c r="R17" s="741">
        <v>0</v>
      </c>
      <c r="S17" s="741">
        <v>128.37</v>
      </c>
    </row>
    <row r="18" spans="1:19" ht="20.100000000000001" customHeight="1">
      <c r="A18" s="743" t="s">
        <v>1131</v>
      </c>
      <c r="B18" s="744">
        <v>0</v>
      </c>
      <c r="C18" s="744">
        <v>0</v>
      </c>
      <c r="D18" s="744">
        <v>0</v>
      </c>
      <c r="E18" s="744">
        <v>0</v>
      </c>
      <c r="F18" s="744">
        <v>0</v>
      </c>
      <c r="G18" s="744">
        <v>0</v>
      </c>
      <c r="H18" s="357">
        <v>1</v>
      </c>
      <c r="I18" s="728">
        <v>10055.677863999999</v>
      </c>
      <c r="J18" s="357">
        <v>465</v>
      </c>
      <c r="K18" s="357">
        <v>3004</v>
      </c>
      <c r="L18" s="357">
        <v>3469</v>
      </c>
      <c r="M18" s="357">
        <v>14639.38</v>
      </c>
      <c r="N18" s="357">
        <v>1</v>
      </c>
      <c r="O18" s="728">
        <v>10055.677863999999</v>
      </c>
      <c r="P18" s="357">
        <v>465</v>
      </c>
      <c r="Q18" s="357">
        <v>3004</v>
      </c>
      <c r="R18" s="357">
        <v>3469</v>
      </c>
      <c r="S18" s="357">
        <v>14639.38</v>
      </c>
    </row>
    <row r="19" spans="1:19" ht="20.100000000000001" customHeight="1">
      <c r="A19" s="731" t="s">
        <v>1031</v>
      </c>
      <c r="B19" s="745">
        <v>0</v>
      </c>
      <c r="C19" s="745">
        <v>0</v>
      </c>
      <c r="D19" s="745">
        <v>0</v>
      </c>
      <c r="E19" s="745">
        <v>0</v>
      </c>
      <c r="F19" s="745">
        <v>0</v>
      </c>
      <c r="G19" s="745">
        <v>0</v>
      </c>
      <c r="H19" s="301">
        <v>1</v>
      </c>
      <c r="I19" s="727">
        <v>61</v>
      </c>
      <c r="J19" s="301">
        <v>44</v>
      </c>
      <c r="K19" s="301">
        <v>12</v>
      </c>
      <c r="L19" s="301">
        <v>56</v>
      </c>
      <c r="M19" s="301">
        <v>1212.3499999999999</v>
      </c>
      <c r="N19" s="301">
        <v>1</v>
      </c>
      <c r="O19" s="727">
        <v>61</v>
      </c>
      <c r="P19" s="301">
        <v>44</v>
      </c>
      <c r="Q19" s="301">
        <v>12</v>
      </c>
      <c r="R19" s="301">
        <v>56</v>
      </c>
      <c r="S19" s="301">
        <v>1212.3499999999999</v>
      </c>
    </row>
    <row r="20" spans="1:19" ht="20.100000000000001" customHeight="1">
      <c r="A20" s="747" t="s">
        <v>173</v>
      </c>
      <c r="B20" s="746">
        <v>0</v>
      </c>
      <c r="C20" s="746">
        <v>0</v>
      </c>
      <c r="D20" s="746">
        <v>0</v>
      </c>
      <c r="E20" s="746">
        <v>0</v>
      </c>
      <c r="F20" s="746">
        <v>0</v>
      </c>
      <c r="G20" s="746">
        <v>0</v>
      </c>
      <c r="H20" s="732">
        <v>17</v>
      </c>
      <c r="I20" s="733">
        <v>14091.419593999999</v>
      </c>
      <c r="J20" s="732">
        <v>1123</v>
      </c>
      <c r="K20" s="732">
        <v>3231</v>
      </c>
      <c r="L20" s="732">
        <v>4354</v>
      </c>
      <c r="M20" s="732">
        <v>122577.53000000001</v>
      </c>
      <c r="N20" s="732">
        <v>17</v>
      </c>
      <c r="O20" s="733">
        <v>14091.419593999999</v>
      </c>
      <c r="P20" s="732">
        <v>1123</v>
      </c>
      <c r="Q20" s="732">
        <v>3231</v>
      </c>
      <c r="R20" s="732">
        <v>4354</v>
      </c>
      <c r="S20" s="732">
        <v>122577.53000000001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5748031496062992" top="0.74803149606299213" bottom="0.62992125984251968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S3" sqref="S3:S4"/>
    </sheetView>
  </sheetViews>
  <sheetFormatPr defaultColWidth="9.125" defaultRowHeight="20.100000000000001" customHeight="1"/>
  <cols>
    <col min="1" max="1" width="12.75" style="16" customWidth="1"/>
    <col min="2" max="2" width="5.375" style="45" customWidth="1"/>
    <col min="3" max="3" width="7.5" style="46" customWidth="1"/>
    <col min="4" max="4" width="6.25" style="45" customWidth="1"/>
    <col min="5" max="5" width="6.25" style="190" customWidth="1"/>
    <col min="6" max="6" width="5.625" style="45" customWidth="1"/>
    <col min="7" max="7" width="7.625" style="45" customWidth="1"/>
    <col min="8" max="8" width="5.5" style="678" customWidth="1"/>
    <col min="9" max="9" width="8.25" style="679" customWidth="1"/>
    <col min="10" max="12" width="6.125" style="678" customWidth="1"/>
    <col min="13" max="13" width="8.125" style="678" customWidth="1"/>
    <col min="14" max="14" width="6.125" style="45" customWidth="1"/>
    <col min="15" max="15" width="8.75" style="46" customWidth="1"/>
    <col min="16" max="18" width="6.375" style="45" customWidth="1"/>
    <col min="19" max="19" width="8.5" style="45" customWidth="1"/>
    <col min="20" max="16384" width="9.125" style="16"/>
  </cols>
  <sheetData>
    <row r="1" spans="1:19" s="91" customFormat="1" ht="18.95" customHeight="1">
      <c r="A1" s="891" t="s">
        <v>1232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</row>
    <row r="2" spans="1:19" s="91" customFormat="1" ht="18.95" customHeight="1">
      <c r="A2" s="319"/>
      <c r="B2" s="895" t="s">
        <v>275</v>
      </c>
      <c r="C2" s="896"/>
      <c r="D2" s="896"/>
      <c r="E2" s="896"/>
      <c r="F2" s="896"/>
      <c r="G2" s="897"/>
      <c r="H2" s="921" t="s">
        <v>1042</v>
      </c>
      <c r="I2" s="922"/>
      <c r="J2" s="922"/>
      <c r="K2" s="922"/>
      <c r="L2" s="922"/>
      <c r="M2" s="923"/>
      <c r="N2" s="924" t="s">
        <v>190</v>
      </c>
      <c r="O2" s="925"/>
      <c r="P2" s="925"/>
      <c r="Q2" s="925"/>
      <c r="R2" s="925"/>
      <c r="S2" s="926"/>
    </row>
    <row r="3" spans="1:19" s="91" customFormat="1" ht="18.95" customHeight="1">
      <c r="A3" s="305" t="s">
        <v>259</v>
      </c>
      <c r="B3" s="153" t="s">
        <v>174</v>
      </c>
      <c r="C3" s="152" t="s">
        <v>177</v>
      </c>
      <c r="D3" s="927" t="s">
        <v>178</v>
      </c>
      <c r="E3" s="928"/>
      <c r="F3" s="929"/>
      <c r="G3" s="186" t="s">
        <v>236</v>
      </c>
      <c r="H3" s="671" t="s">
        <v>174</v>
      </c>
      <c r="I3" s="672" t="s">
        <v>177</v>
      </c>
      <c r="J3" s="930" t="s">
        <v>178</v>
      </c>
      <c r="K3" s="931"/>
      <c r="L3" s="932"/>
      <c r="M3" s="673" t="s">
        <v>236</v>
      </c>
      <c r="N3" s="135" t="s">
        <v>174</v>
      </c>
      <c r="O3" s="136" t="s">
        <v>177</v>
      </c>
      <c r="P3" s="933" t="s">
        <v>178</v>
      </c>
      <c r="Q3" s="934"/>
      <c r="R3" s="907"/>
      <c r="S3" s="392" t="s">
        <v>236</v>
      </c>
    </row>
    <row r="4" spans="1:19" s="91" customFormat="1" ht="18.95" customHeight="1">
      <c r="A4" s="306"/>
      <c r="B4" s="141" t="s">
        <v>179</v>
      </c>
      <c r="C4" s="138" t="s">
        <v>180</v>
      </c>
      <c r="D4" s="142" t="s">
        <v>181</v>
      </c>
      <c r="E4" s="189" t="s">
        <v>182</v>
      </c>
      <c r="F4" s="142" t="s">
        <v>173</v>
      </c>
      <c r="G4" s="142" t="s">
        <v>237</v>
      </c>
      <c r="H4" s="674" t="s">
        <v>179</v>
      </c>
      <c r="I4" s="675" t="s">
        <v>180</v>
      </c>
      <c r="J4" s="676" t="s">
        <v>181</v>
      </c>
      <c r="K4" s="677" t="s">
        <v>182</v>
      </c>
      <c r="L4" s="676" t="s">
        <v>173</v>
      </c>
      <c r="M4" s="677" t="s">
        <v>237</v>
      </c>
      <c r="N4" s="610" t="s">
        <v>179</v>
      </c>
      <c r="O4" s="611" t="s">
        <v>180</v>
      </c>
      <c r="P4" s="144" t="s">
        <v>181</v>
      </c>
      <c r="Q4" s="612" t="s">
        <v>182</v>
      </c>
      <c r="R4" s="612" t="s">
        <v>173</v>
      </c>
      <c r="S4" s="789" t="s">
        <v>237</v>
      </c>
    </row>
    <row r="5" spans="1:19" ht="21.95" customHeight="1">
      <c r="A5" s="608" t="s">
        <v>278</v>
      </c>
      <c r="B5" s="523">
        <v>0</v>
      </c>
      <c r="C5" s="524">
        <v>0</v>
      </c>
      <c r="D5" s="523">
        <v>0</v>
      </c>
      <c r="E5" s="523">
        <v>0</v>
      </c>
      <c r="F5" s="523">
        <v>0</v>
      </c>
      <c r="G5" s="523">
        <v>0</v>
      </c>
      <c r="H5" s="456">
        <v>1</v>
      </c>
      <c r="I5" s="454">
        <v>8.68</v>
      </c>
      <c r="J5" s="456">
        <v>3</v>
      </c>
      <c r="K5" s="456">
        <v>3</v>
      </c>
      <c r="L5" s="456">
        <v>6</v>
      </c>
      <c r="M5" s="456">
        <v>73</v>
      </c>
      <c r="N5" s="456">
        <v>1</v>
      </c>
      <c r="O5" s="454">
        <v>8.68</v>
      </c>
      <c r="P5" s="456">
        <v>3</v>
      </c>
      <c r="Q5" s="456">
        <v>3</v>
      </c>
      <c r="R5" s="456">
        <v>6</v>
      </c>
      <c r="S5" s="456">
        <v>73</v>
      </c>
    </row>
    <row r="6" spans="1:19" ht="21.95" customHeight="1">
      <c r="A6" s="609" t="s">
        <v>835</v>
      </c>
      <c r="B6" s="525">
        <v>0</v>
      </c>
      <c r="C6" s="526">
        <v>0</v>
      </c>
      <c r="D6" s="525">
        <v>0</v>
      </c>
      <c r="E6" s="525">
        <v>0</v>
      </c>
      <c r="F6" s="525">
        <v>0</v>
      </c>
      <c r="G6" s="525">
        <v>0</v>
      </c>
      <c r="H6" s="457">
        <v>1</v>
      </c>
      <c r="I6" s="455">
        <v>8.5</v>
      </c>
      <c r="J6" s="457">
        <v>4</v>
      </c>
      <c r="K6" s="457">
        <v>3</v>
      </c>
      <c r="L6" s="457">
        <v>7</v>
      </c>
      <c r="M6" s="457">
        <v>56.97</v>
      </c>
      <c r="N6" s="457">
        <v>1</v>
      </c>
      <c r="O6" s="455">
        <v>8.5</v>
      </c>
      <c r="P6" s="457">
        <v>4</v>
      </c>
      <c r="Q6" s="457">
        <v>3</v>
      </c>
      <c r="R6" s="457">
        <v>7</v>
      </c>
      <c r="S6" s="457">
        <v>56.97</v>
      </c>
    </row>
    <row r="7" spans="1:19" ht="21.95" customHeight="1">
      <c r="A7" s="609" t="s">
        <v>31</v>
      </c>
      <c r="B7" s="525">
        <v>0</v>
      </c>
      <c r="C7" s="526">
        <v>0</v>
      </c>
      <c r="D7" s="525">
        <v>0</v>
      </c>
      <c r="E7" s="525">
        <v>0</v>
      </c>
      <c r="F7" s="525">
        <v>0</v>
      </c>
      <c r="G7" s="525">
        <v>0</v>
      </c>
      <c r="H7" s="525">
        <v>1</v>
      </c>
      <c r="I7" s="526">
        <v>1080.625272</v>
      </c>
      <c r="J7" s="525">
        <v>9</v>
      </c>
      <c r="K7" s="525">
        <v>24</v>
      </c>
      <c r="L7" s="525">
        <v>33</v>
      </c>
      <c r="M7" s="525">
        <v>96.73</v>
      </c>
      <c r="N7" s="457">
        <v>1</v>
      </c>
      <c r="O7" s="455">
        <v>1080.625272</v>
      </c>
      <c r="P7" s="457">
        <v>9</v>
      </c>
      <c r="Q7" s="457">
        <v>24</v>
      </c>
      <c r="R7" s="457">
        <v>33</v>
      </c>
      <c r="S7" s="457">
        <v>96.73</v>
      </c>
    </row>
    <row r="8" spans="1:19" ht="21.95" customHeight="1">
      <c r="A8" s="609" t="s">
        <v>808</v>
      </c>
      <c r="B8" s="525">
        <v>0</v>
      </c>
      <c r="C8" s="526">
        <v>0</v>
      </c>
      <c r="D8" s="525">
        <v>0</v>
      </c>
      <c r="E8" s="525">
        <v>0</v>
      </c>
      <c r="F8" s="525">
        <v>0</v>
      </c>
      <c r="G8" s="525">
        <v>0</v>
      </c>
      <c r="H8" s="457">
        <v>1</v>
      </c>
      <c r="I8" s="455">
        <v>89</v>
      </c>
      <c r="J8" s="457">
        <v>50</v>
      </c>
      <c r="K8" s="457">
        <v>10</v>
      </c>
      <c r="L8" s="457">
        <v>60</v>
      </c>
      <c r="M8" s="457">
        <v>7041.45</v>
      </c>
      <c r="N8" s="457">
        <v>1</v>
      </c>
      <c r="O8" s="455">
        <v>89</v>
      </c>
      <c r="P8" s="457">
        <v>50</v>
      </c>
      <c r="Q8" s="457">
        <v>10</v>
      </c>
      <c r="R8" s="457">
        <v>60</v>
      </c>
      <c r="S8" s="457">
        <v>7041.45</v>
      </c>
    </row>
    <row r="9" spans="1:19" ht="21.95" customHeight="1">
      <c r="A9" s="609" t="s">
        <v>821</v>
      </c>
      <c r="B9" s="525">
        <v>0</v>
      </c>
      <c r="C9" s="526">
        <v>0</v>
      </c>
      <c r="D9" s="525">
        <v>0</v>
      </c>
      <c r="E9" s="525">
        <v>0</v>
      </c>
      <c r="F9" s="525">
        <v>0</v>
      </c>
      <c r="G9" s="525">
        <v>0</v>
      </c>
      <c r="H9" s="457">
        <v>1</v>
      </c>
      <c r="I9" s="455">
        <v>2.2999999999999998</v>
      </c>
      <c r="J9" s="457">
        <v>4</v>
      </c>
      <c r="K9" s="457">
        <v>0</v>
      </c>
      <c r="L9" s="457">
        <v>4</v>
      </c>
      <c r="M9" s="457">
        <v>260</v>
      </c>
      <c r="N9" s="457">
        <v>1</v>
      </c>
      <c r="O9" s="455">
        <v>2.2999999999999998</v>
      </c>
      <c r="P9" s="457">
        <v>4</v>
      </c>
      <c r="Q9" s="457">
        <v>0</v>
      </c>
      <c r="R9" s="457">
        <v>4</v>
      </c>
      <c r="S9" s="457">
        <v>260</v>
      </c>
    </row>
    <row r="10" spans="1:19" ht="21.95" customHeight="1">
      <c r="A10" s="609" t="s">
        <v>844</v>
      </c>
      <c r="B10" s="525">
        <v>0</v>
      </c>
      <c r="C10" s="526">
        <v>0</v>
      </c>
      <c r="D10" s="525">
        <v>0</v>
      </c>
      <c r="E10" s="525">
        <v>0</v>
      </c>
      <c r="F10" s="525">
        <v>0</v>
      </c>
      <c r="G10" s="525">
        <v>0</v>
      </c>
      <c r="H10" s="457">
        <v>3</v>
      </c>
      <c r="I10" s="455">
        <v>34</v>
      </c>
      <c r="J10" s="457">
        <v>13</v>
      </c>
      <c r="K10" s="457">
        <v>7</v>
      </c>
      <c r="L10" s="457">
        <v>20</v>
      </c>
      <c r="M10" s="457">
        <v>839.5</v>
      </c>
      <c r="N10" s="457">
        <v>3</v>
      </c>
      <c r="O10" s="455">
        <v>34</v>
      </c>
      <c r="P10" s="457">
        <v>13</v>
      </c>
      <c r="Q10" s="457">
        <v>7</v>
      </c>
      <c r="R10" s="457">
        <v>20</v>
      </c>
      <c r="S10" s="457">
        <v>839.5</v>
      </c>
    </row>
    <row r="11" spans="1:19" ht="21.95" customHeight="1">
      <c r="A11" s="609" t="s">
        <v>829</v>
      </c>
      <c r="B11" s="525">
        <v>0</v>
      </c>
      <c r="C11" s="526">
        <v>0</v>
      </c>
      <c r="D11" s="525">
        <v>0</v>
      </c>
      <c r="E11" s="525">
        <v>0</v>
      </c>
      <c r="F11" s="525">
        <v>0</v>
      </c>
      <c r="G11" s="525">
        <v>0</v>
      </c>
      <c r="H11" s="457">
        <v>1</v>
      </c>
      <c r="I11" s="455">
        <v>21.5</v>
      </c>
      <c r="J11" s="457">
        <v>7</v>
      </c>
      <c r="K11" s="457">
        <v>0</v>
      </c>
      <c r="L11" s="457">
        <v>7</v>
      </c>
      <c r="M11" s="457">
        <v>298.72000000000003</v>
      </c>
      <c r="N11" s="457">
        <v>1</v>
      </c>
      <c r="O11" s="455">
        <v>21.5</v>
      </c>
      <c r="P11" s="457">
        <v>7</v>
      </c>
      <c r="Q11" s="457">
        <v>0</v>
      </c>
      <c r="R11" s="457">
        <v>7</v>
      </c>
      <c r="S11" s="457">
        <v>298.72000000000003</v>
      </c>
    </row>
    <row r="12" spans="1:19" ht="21.95" customHeight="1">
      <c r="A12" s="609" t="s">
        <v>848</v>
      </c>
      <c r="B12" s="525">
        <v>0</v>
      </c>
      <c r="C12" s="526">
        <v>0</v>
      </c>
      <c r="D12" s="525">
        <v>0</v>
      </c>
      <c r="E12" s="525">
        <v>0</v>
      </c>
      <c r="F12" s="525">
        <v>0</v>
      </c>
      <c r="G12" s="525">
        <v>0</v>
      </c>
      <c r="H12" s="457">
        <v>1</v>
      </c>
      <c r="I12" s="455">
        <v>79.999700000000004</v>
      </c>
      <c r="J12" s="457">
        <v>21</v>
      </c>
      <c r="K12" s="457">
        <v>6</v>
      </c>
      <c r="L12" s="457">
        <v>27</v>
      </c>
      <c r="M12" s="457">
        <v>1814.6</v>
      </c>
      <c r="N12" s="457">
        <v>1</v>
      </c>
      <c r="O12" s="455">
        <v>79.999700000000004</v>
      </c>
      <c r="P12" s="457">
        <v>21</v>
      </c>
      <c r="Q12" s="457">
        <v>6</v>
      </c>
      <c r="R12" s="457">
        <v>27</v>
      </c>
      <c r="S12" s="457">
        <v>1814.6</v>
      </c>
    </row>
    <row r="13" spans="1:19" ht="21.95" customHeight="1">
      <c r="A13" s="609" t="s">
        <v>798</v>
      </c>
      <c r="B13" s="525">
        <v>1</v>
      </c>
      <c r="C13" s="526">
        <v>3.25</v>
      </c>
      <c r="D13" s="525">
        <v>10</v>
      </c>
      <c r="E13" s="525">
        <v>14</v>
      </c>
      <c r="F13" s="525">
        <v>24</v>
      </c>
      <c r="G13" s="525">
        <v>54.12</v>
      </c>
      <c r="H13" s="457"/>
      <c r="I13" s="455"/>
      <c r="J13" s="457"/>
      <c r="K13" s="457"/>
      <c r="L13" s="457"/>
      <c r="M13" s="457"/>
      <c r="N13" s="457">
        <v>1</v>
      </c>
      <c r="O13" s="455">
        <v>3.25</v>
      </c>
      <c r="P13" s="457">
        <v>10</v>
      </c>
      <c r="Q13" s="457">
        <v>14</v>
      </c>
      <c r="R13" s="457">
        <v>24</v>
      </c>
      <c r="S13" s="457">
        <v>54.12</v>
      </c>
    </row>
    <row r="14" spans="1:19" ht="21.95" customHeight="1">
      <c r="A14" s="609" t="s">
        <v>126</v>
      </c>
      <c r="B14" s="525">
        <v>0</v>
      </c>
      <c r="C14" s="526">
        <v>0</v>
      </c>
      <c r="D14" s="525">
        <v>0</v>
      </c>
      <c r="E14" s="525">
        <v>0</v>
      </c>
      <c r="F14" s="525">
        <v>0</v>
      </c>
      <c r="G14" s="525">
        <v>0</v>
      </c>
      <c r="H14" s="457">
        <v>1</v>
      </c>
      <c r="I14" s="455">
        <v>8.52</v>
      </c>
      <c r="J14" s="457">
        <v>3</v>
      </c>
      <c r="K14" s="457">
        <v>0</v>
      </c>
      <c r="L14" s="457">
        <v>3</v>
      </c>
      <c r="M14" s="457">
        <v>185</v>
      </c>
      <c r="N14" s="457">
        <v>1</v>
      </c>
      <c r="O14" s="455">
        <v>8.52</v>
      </c>
      <c r="P14" s="457">
        <v>3</v>
      </c>
      <c r="Q14" s="457">
        <v>0</v>
      </c>
      <c r="R14" s="457">
        <v>3</v>
      </c>
      <c r="S14" s="457">
        <v>185</v>
      </c>
    </row>
    <row r="15" spans="1:19" ht="21.95" customHeight="1">
      <c r="A15" s="609" t="s">
        <v>29</v>
      </c>
      <c r="B15" s="525">
        <v>0</v>
      </c>
      <c r="C15" s="526">
        <v>0</v>
      </c>
      <c r="D15" s="525">
        <v>0</v>
      </c>
      <c r="E15" s="525">
        <v>0</v>
      </c>
      <c r="F15" s="525">
        <v>0</v>
      </c>
      <c r="G15" s="525">
        <v>0</v>
      </c>
      <c r="H15" s="457">
        <v>6</v>
      </c>
      <c r="I15" s="455">
        <v>83.760429999999999</v>
      </c>
      <c r="J15" s="457">
        <v>81</v>
      </c>
      <c r="K15" s="457">
        <v>96</v>
      </c>
      <c r="L15" s="457">
        <v>177</v>
      </c>
      <c r="M15" s="457">
        <v>682.02</v>
      </c>
      <c r="N15" s="457">
        <v>6</v>
      </c>
      <c r="O15" s="455">
        <v>83.760429999999999</v>
      </c>
      <c r="P15" s="457">
        <v>81</v>
      </c>
      <c r="Q15" s="457">
        <v>96</v>
      </c>
      <c r="R15" s="457">
        <v>177</v>
      </c>
      <c r="S15" s="457">
        <v>682.02</v>
      </c>
    </row>
    <row r="16" spans="1:19" ht="21.95" customHeight="1">
      <c r="A16" s="609" t="s">
        <v>25</v>
      </c>
      <c r="B16" s="525">
        <v>0</v>
      </c>
      <c r="C16" s="526">
        <v>0</v>
      </c>
      <c r="D16" s="525">
        <v>0</v>
      </c>
      <c r="E16" s="525">
        <v>0</v>
      </c>
      <c r="F16" s="525">
        <v>0</v>
      </c>
      <c r="G16" s="525">
        <v>0</v>
      </c>
      <c r="H16" s="457">
        <v>3</v>
      </c>
      <c r="I16" s="455">
        <v>133</v>
      </c>
      <c r="J16" s="457">
        <v>71</v>
      </c>
      <c r="K16" s="457">
        <v>28</v>
      </c>
      <c r="L16" s="457">
        <v>99</v>
      </c>
      <c r="M16" s="457">
        <v>1281.32</v>
      </c>
      <c r="N16" s="457">
        <v>3</v>
      </c>
      <c r="O16" s="455">
        <v>133</v>
      </c>
      <c r="P16" s="457">
        <v>71</v>
      </c>
      <c r="Q16" s="457">
        <v>28</v>
      </c>
      <c r="R16" s="457">
        <v>99</v>
      </c>
      <c r="S16" s="457">
        <v>1281.32</v>
      </c>
    </row>
    <row r="17" spans="1:20" ht="21.95" customHeight="1">
      <c r="A17" s="609" t="s">
        <v>111</v>
      </c>
      <c r="B17" s="525">
        <v>0</v>
      </c>
      <c r="C17" s="526">
        <v>0</v>
      </c>
      <c r="D17" s="525">
        <v>0</v>
      </c>
      <c r="E17" s="525">
        <v>0</v>
      </c>
      <c r="F17" s="525">
        <v>0</v>
      </c>
      <c r="G17" s="525">
        <v>0</v>
      </c>
      <c r="H17" s="457">
        <v>2</v>
      </c>
      <c r="I17" s="455">
        <v>3.8</v>
      </c>
      <c r="J17" s="457">
        <v>8</v>
      </c>
      <c r="K17" s="457">
        <v>0</v>
      </c>
      <c r="L17" s="457">
        <v>8</v>
      </c>
      <c r="M17" s="457">
        <v>380</v>
      </c>
      <c r="N17" s="457">
        <v>2</v>
      </c>
      <c r="O17" s="455">
        <v>3.8</v>
      </c>
      <c r="P17" s="457">
        <v>8</v>
      </c>
      <c r="Q17" s="457">
        <v>0</v>
      </c>
      <c r="R17" s="457">
        <v>8</v>
      </c>
      <c r="S17" s="457">
        <v>380</v>
      </c>
    </row>
    <row r="18" spans="1:20" ht="21.95" customHeight="1">
      <c r="A18" s="609" t="s">
        <v>105</v>
      </c>
      <c r="B18" s="520">
        <v>0</v>
      </c>
      <c r="C18" s="521">
        <v>0</v>
      </c>
      <c r="D18" s="520">
        <v>0</v>
      </c>
      <c r="E18" s="520">
        <v>0</v>
      </c>
      <c r="F18" s="520">
        <v>0</v>
      </c>
      <c r="G18" s="520">
        <v>0</v>
      </c>
      <c r="H18" s="444">
        <v>1</v>
      </c>
      <c r="I18" s="522">
        <v>1.5</v>
      </c>
      <c r="J18" s="444">
        <v>5</v>
      </c>
      <c r="K18" s="444">
        <v>0</v>
      </c>
      <c r="L18" s="444">
        <v>5</v>
      </c>
      <c r="M18" s="444">
        <v>380</v>
      </c>
      <c r="N18" s="444">
        <v>1</v>
      </c>
      <c r="O18" s="522">
        <v>1.5</v>
      </c>
      <c r="P18" s="444">
        <v>5</v>
      </c>
      <c r="Q18" s="444">
        <v>0</v>
      </c>
      <c r="R18" s="444">
        <v>5</v>
      </c>
      <c r="S18" s="444">
        <v>380</v>
      </c>
    </row>
    <row r="19" spans="1:20" ht="21.95" customHeight="1">
      <c r="A19" s="609" t="s">
        <v>54</v>
      </c>
      <c r="B19" s="457">
        <v>0</v>
      </c>
      <c r="C19" s="455">
        <v>0</v>
      </c>
      <c r="D19" s="457">
        <v>0</v>
      </c>
      <c r="E19" s="457">
        <v>0</v>
      </c>
      <c r="F19" s="457">
        <v>0</v>
      </c>
      <c r="G19" s="457">
        <v>0</v>
      </c>
      <c r="H19" s="457">
        <v>1</v>
      </c>
      <c r="I19" s="455">
        <v>125</v>
      </c>
      <c r="J19" s="457">
        <v>45</v>
      </c>
      <c r="K19" s="457">
        <v>35</v>
      </c>
      <c r="L19" s="457">
        <v>80</v>
      </c>
      <c r="M19" s="457">
        <v>2296.5</v>
      </c>
      <c r="N19" s="457">
        <v>1</v>
      </c>
      <c r="O19" s="455">
        <v>125</v>
      </c>
      <c r="P19" s="457">
        <v>45</v>
      </c>
      <c r="Q19" s="457">
        <v>35</v>
      </c>
      <c r="R19" s="457">
        <v>80</v>
      </c>
      <c r="S19" s="457">
        <v>2296.5</v>
      </c>
    </row>
    <row r="20" spans="1:20" ht="21.95" customHeight="1">
      <c r="A20" s="609" t="s">
        <v>60</v>
      </c>
      <c r="B20" s="457">
        <v>0</v>
      </c>
      <c r="C20" s="455">
        <v>0</v>
      </c>
      <c r="D20" s="457">
        <v>0</v>
      </c>
      <c r="E20" s="457">
        <v>0</v>
      </c>
      <c r="F20" s="457">
        <v>0</v>
      </c>
      <c r="G20" s="457">
        <v>0</v>
      </c>
      <c r="H20" s="457">
        <v>6</v>
      </c>
      <c r="I20" s="455">
        <v>210.8</v>
      </c>
      <c r="J20" s="457">
        <v>298</v>
      </c>
      <c r="K20" s="457">
        <v>317</v>
      </c>
      <c r="L20" s="457">
        <v>615</v>
      </c>
      <c r="M20" s="457">
        <v>3336.17</v>
      </c>
      <c r="N20" s="457">
        <v>6</v>
      </c>
      <c r="O20" s="455">
        <v>210.8</v>
      </c>
      <c r="P20" s="457">
        <v>298</v>
      </c>
      <c r="Q20" s="457">
        <v>317</v>
      </c>
      <c r="R20" s="457">
        <v>615</v>
      </c>
      <c r="S20" s="457">
        <v>3336.17</v>
      </c>
    </row>
    <row r="21" spans="1:20" ht="21.95" customHeight="1">
      <c r="A21" s="609" t="s">
        <v>83</v>
      </c>
      <c r="B21" s="457">
        <v>0</v>
      </c>
      <c r="C21" s="455">
        <v>0</v>
      </c>
      <c r="D21" s="457">
        <v>0</v>
      </c>
      <c r="E21" s="457">
        <v>0</v>
      </c>
      <c r="F21" s="457">
        <v>0</v>
      </c>
      <c r="G21" s="457">
        <v>0</v>
      </c>
      <c r="H21" s="457">
        <v>4</v>
      </c>
      <c r="I21" s="455">
        <v>4.8</v>
      </c>
      <c r="J21" s="457">
        <v>16</v>
      </c>
      <c r="K21" s="457">
        <v>0</v>
      </c>
      <c r="L21" s="457">
        <v>16</v>
      </c>
      <c r="M21" s="457">
        <v>567.25</v>
      </c>
      <c r="N21" s="457">
        <v>4</v>
      </c>
      <c r="O21" s="455">
        <v>4.8</v>
      </c>
      <c r="P21" s="457">
        <v>16</v>
      </c>
      <c r="Q21" s="457">
        <v>0</v>
      </c>
      <c r="R21" s="457">
        <v>16</v>
      </c>
      <c r="S21" s="457">
        <v>567.25</v>
      </c>
    </row>
    <row r="22" spans="1:20" ht="21.95" customHeight="1">
      <c r="A22" s="691" t="s">
        <v>838</v>
      </c>
      <c r="B22" s="689">
        <v>0</v>
      </c>
      <c r="C22" s="690">
        <v>0</v>
      </c>
      <c r="D22" s="689">
        <v>0</v>
      </c>
      <c r="E22" s="689">
        <v>0</v>
      </c>
      <c r="F22" s="689">
        <v>0</v>
      </c>
      <c r="G22" s="689">
        <v>0</v>
      </c>
      <c r="H22" s="689">
        <v>2</v>
      </c>
      <c r="I22" s="690">
        <v>3.15</v>
      </c>
      <c r="J22" s="689">
        <v>14</v>
      </c>
      <c r="K22" s="689">
        <v>0</v>
      </c>
      <c r="L22" s="689">
        <v>14</v>
      </c>
      <c r="M22" s="689">
        <v>525</v>
      </c>
      <c r="N22" s="689">
        <v>2</v>
      </c>
      <c r="O22" s="690">
        <v>3.15</v>
      </c>
      <c r="P22" s="689">
        <v>14</v>
      </c>
      <c r="Q22" s="689">
        <v>0</v>
      </c>
      <c r="R22" s="689">
        <v>14</v>
      </c>
      <c r="S22" s="689">
        <v>525</v>
      </c>
      <c r="T22" s="692"/>
    </row>
    <row r="23" spans="1:20" ht="20.100000000000001" customHeight="1">
      <c r="A23" s="693" t="s">
        <v>849</v>
      </c>
      <c r="B23" s="358">
        <v>0</v>
      </c>
      <c r="C23" s="648">
        <v>0</v>
      </c>
      <c r="D23" s="358">
        <v>0</v>
      </c>
      <c r="E23" s="358">
        <v>0</v>
      </c>
      <c r="F23" s="358">
        <v>0</v>
      </c>
      <c r="G23" s="358">
        <v>0</v>
      </c>
      <c r="H23" s="358">
        <v>2</v>
      </c>
      <c r="I23" s="648">
        <v>11.5</v>
      </c>
      <c r="J23" s="358">
        <v>9</v>
      </c>
      <c r="K23" s="358">
        <v>0</v>
      </c>
      <c r="L23" s="358">
        <v>9</v>
      </c>
      <c r="M23" s="358">
        <v>700</v>
      </c>
      <c r="N23" s="358">
        <v>2</v>
      </c>
      <c r="O23" s="648">
        <v>11.5</v>
      </c>
      <c r="P23" s="358">
        <v>9</v>
      </c>
      <c r="Q23" s="358">
        <v>0</v>
      </c>
      <c r="R23" s="358">
        <v>9</v>
      </c>
      <c r="S23" s="358">
        <v>700</v>
      </c>
      <c r="T23" s="692"/>
    </row>
    <row r="24" spans="1:20" ht="20.100000000000001" customHeight="1">
      <c r="A24" s="680" t="s">
        <v>44</v>
      </c>
      <c r="B24" s="681">
        <v>1</v>
      </c>
      <c r="C24" s="682">
        <v>1.3999999999999986</v>
      </c>
      <c r="D24" s="681">
        <v>4</v>
      </c>
      <c r="E24" s="683">
        <v>0</v>
      </c>
      <c r="F24" s="681">
        <v>4</v>
      </c>
      <c r="G24" s="681">
        <v>50.25</v>
      </c>
      <c r="H24" s="684">
        <v>1</v>
      </c>
      <c r="I24" s="685">
        <v>25</v>
      </c>
      <c r="J24" s="684">
        <v>19</v>
      </c>
      <c r="K24" s="684">
        <v>1</v>
      </c>
      <c r="L24" s="684">
        <v>20</v>
      </c>
      <c r="M24" s="684">
        <v>368.21</v>
      </c>
      <c r="N24" s="681">
        <v>2</v>
      </c>
      <c r="O24" s="682">
        <v>26.4</v>
      </c>
      <c r="P24" s="681">
        <v>23</v>
      </c>
      <c r="Q24" s="681">
        <v>1</v>
      </c>
      <c r="R24" s="681">
        <v>24</v>
      </c>
      <c r="S24" s="681">
        <v>418.46</v>
      </c>
    </row>
    <row r="25" spans="1:20" ht="20.100000000000001" customHeight="1">
      <c r="A25" s="639" t="s">
        <v>27</v>
      </c>
      <c r="B25" s="458">
        <v>0</v>
      </c>
      <c r="C25" s="527">
        <v>0</v>
      </c>
      <c r="D25" s="458">
        <v>0</v>
      </c>
      <c r="E25" s="686">
        <v>0</v>
      </c>
      <c r="F25" s="458">
        <v>0</v>
      </c>
      <c r="G25" s="458">
        <v>0</v>
      </c>
      <c r="H25" s="457">
        <v>5</v>
      </c>
      <c r="I25" s="455">
        <v>488.65800000000002</v>
      </c>
      <c r="J25" s="457">
        <v>46</v>
      </c>
      <c r="K25" s="457">
        <v>10</v>
      </c>
      <c r="L25" s="457">
        <v>56</v>
      </c>
      <c r="M25" s="457">
        <v>1966.9</v>
      </c>
      <c r="N25" s="458">
        <v>5</v>
      </c>
      <c r="O25" s="527">
        <v>488.65800000000002</v>
      </c>
      <c r="P25" s="458">
        <v>46</v>
      </c>
      <c r="Q25" s="458">
        <v>10</v>
      </c>
      <c r="R25" s="458">
        <v>56</v>
      </c>
      <c r="S25" s="458">
        <v>1966.9</v>
      </c>
    </row>
    <row r="26" spans="1:20" ht="20.100000000000001" customHeight="1">
      <c r="A26" s="639" t="s">
        <v>277</v>
      </c>
      <c r="B26" s="458">
        <v>0</v>
      </c>
      <c r="C26" s="527">
        <v>0</v>
      </c>
      <c r="D26" s="458">
        <v>0</v>
      </c>
      <c r="E26" s="686">
        <v>0</v>
      </c>
      <c r="F26" s="458">
        <v>0</v>
      </c>
      <c r="G26" s="458">
        <v>0</v>
      </c>
      <c r="H26" s="457">
        <v>4</v>
      </c>
      <c r="I26" s="455">
        <v>14.4</v>
      </c>
      <c r="J26" s="457">
        <v>37</v>
      </c>
      <c r="K26" s="457">
        <v>16</v>
      </c>
      <c r="L26" s="457">
        <v>53</v>
      </c>
      <c r="M26" s="457">
        <v>956.56</v>
      </c>
      <c r="N26" s="458">
        <v>4</v>
      </c>
      <c r="O26" s="527">
        <v>14.4</v>
      </c>
      <c r="P26" s="458">
        <v>37</v>
      </c>
      <c r="Q26" s="458">
        <v>16</v>
      </c>
      <c r="R26" s="458">
        <v>53</v>
      </c>
      <c r="S26" s="458">
        <v>956.56</v>
      </c>
    </row>
    <row r="27" spans="1:20" ht="20.100000000000001" customHeight="1">
      <c r="A27" s="639" t="s">
        <v>803</v>
      </c>
      <c r="B27" s="458">
        <v>0</v>
      </c>
      <c r="C27" s="527">
        <v>0</v>
      </c>
      <c r="D27" s="458">
        <v>0</v>
      </c>
      <c r="E27" s="686">
        <v>0</v>
      </c>
      <c r="F27" s="458">
        <v>0</v>
      </c>
      <c r="G27" s="458">
        <v>0</v>
      </c>
      <c r="H27" s="457">
        <v>1</v>
      </c>
      <c r="I27" s="455">
        <v>33</v>
      </c>
      <c r="J27" s="457">
        <v>18</v>
      </c>
      <c r="K27" s="457">
        <v>5</v>
      </c>
      <c r="L27" s="457">
        <v>23</v>
      </c>
      <c r="M27" s="457">
        <v>288</v>
      </c>
      <c r="N27" s="458">
        <v>1</v>
      </c>
      <c r="O27" s="527">
        <v>33</v>
      </c>
      <c r="P27" s="458">
        <v>18</v>
      </c>
      <c r="Q27" s="458">
        <v>5</v>
      </c>
      <c r="R27" s="458">
        <v>23</v>
      </c>
      <c r="S27" s="458">
        <v>288</v>
      </c>
    </row>
    <row r="28" spans="1:20" ht="20.100000000000001" customHeight="1">
      <c r="A28" s="639" t="s">
        <v>831</v>
      </c>
      <c r="B28" s="458">
        <v>0</v>
      </c>
      <c r="C28" s="527">
        <v>0</v>
      </c>
      <c r="D28" s="458">
        <v>0</v>
      </c>
      <c r="E28" s="686">
        <v>0</v>
      </c>
      <c r="F28" s="458">
        <v>0</v>
      </c>
      <c r="G28" s="458">
        <v>0</v>
      </c>
      <c r="H28" s="457">
        <v>1</v>
      </c>
      <c r="I28" s="455">
        <v>14</v>
      </c>
      <c r="J28" s="457">
        <v>2</v>
      </c>
      <c r="K28" s="457">
        <v>0</v>
      </c>
      <c r="L28" s="457">
        <v>2</v>
      </c>
      <c r="M28" s="457">
        <v>180</v>
      </c>
      <c r="N28" s="458">
        <v>1</v>
      </c>
      <c r="O28" s="527">
        <v>14</v>
      </c>
      <c r="P28" s="458">
        <v>2</v>
      </c>
      <c r="Q28" s="458">
        <v>0</v>
      </c>
      <c r="R28" s="458">
        <v>2</v>
      </c>
      <c r="S28" s="458">
        <v>180</v>
      </c>
    </row>
    <row r="29" spans="1:20" ht="20.100000000000001" customHeight="1">
      <c r="A29" s="639" t="s">
        <v>833</v>
      </c>
      <c r="B29" s="458">
        <v>0</v>
      </c>
      <c r="C29" s="527">
        <v>0</v>
      </c>
      <c r="D29" s="458">
        <v>0</v>
      </c>
      <c r="E29" s="686">
        <v>0</v>
      </c>
      <c r="F29" s="458">
        <v>0</v>
      </c>
      <c r="G29" s="458">
        <v>0</v>
      </c>
      <c r="H29" s="457">
        <v>1</v>
      </c>
      <c r="I29" s="455">
        <v>6.8000000000000005E-2</v>
      </c>
      <c r="J29" s="457">
        <v>2</v>
      </c>
      <c r="K29" s="457">
        <v>0</v>
      </c>
      <c r="L29" s="457">
        <v>2</v>
      </c>
      <c r="M29" s="457">
        <v>75</v>
      </c>
      <c r="N29" s="458">
        <v>1</v>
      </c>
      <c r="O29" s="527">
        <v>6.8000000000000005E-2</v>
      </c>
      <c r="P29" s="458">
        <v>2</v>
      </c>
      <c r="Q29" s="458">
        <v>0</v>
      </c>
      <c r="R29" s="458">
        <v>2</v>
      </c>
      <c r="S29" s="458">
        <v>75</v>
      </c>
    </row>
    <row r="30" spans="1:20" ht="20.100000000000001" customHeight="1">
      <c r="A30" s="639" t="s">
        <v>72</v>
      </c>
      <c r="B30" s="458">
        <v>0</v>
      </c>
      <c r="C30" s="527">
        <v>0</v>
      </c>
      <c r="D30" s="458">
        <v>0</v>
      </c>
      <c r="E30" s="686">
        <v>0</v>
      </c>
      <c r="F30" s="458">
        <v>0</v>
      </c>
      <c r="G30" s="458">
        <v>0</v>
      </c>
      <c r="H30" s="457">
        <v>2</v>
      </c>
      <c r="I30" s="455">
        <v>119.658</v>
      </c>
      <c r="J30" s="457">
        <v>39</v>
      </c>
      <c r="K30" s="457">
        <v>4</v>
      </c>
      <c r="L30" s="457">
        <v>43</v>
      </c>
      <c r="M30" s="457">
        <v>1070</v>
      </c>
      <c r="N30" s="458">
        <v>2</v>
      </c>
      <c r="O30" s="527">
        <v>119.658</v>
      </c>
      <c r="P30" s="458">
        <v>39</v>
      </c>
      <c r="Q30" s="458">
        <v>4</v>
      </c>
      <c r="R30" s="458">
        <v>43</v>
      </c>
      <c r="S30" s="458">
        <v>1070</v>
      </c>
    </row>
    <row r="31" spans="1:20" ht="20.100000000000001" customHeight="1">
      <c r="A31" s="639" t="s">
        <v>853</v>
      </c>
      <c r="B31" s="458">
        <v>1</v>
      </c>
      <c r="C31" s="527">
        <v>0.91</v>
      </c>
      <c r="D31" s="458">
        <v>6</v>
      </c>
      <c r="E31" s="686">
        <v>1</v>
      </c>
      <c r="F31" s="458">
        <v>7</v>
      </c>
      <c r="G31" s="458">
        <v>57.02</v>
      </c>
      <c r="H31" s="457"/>
      <c r="I31" s="455"/>
      <c r="J31" s="457"/>
      <c r="K31" s="457"/>
      <c r="L31" s="457"/>
      <c r="M31" s="457"/>
      <c r="N31" s="458">
        <v>1</v>
      </c>
      <c r="O31" s="527">
        <v>0.91</v>
      </c>
      <c r="P31" s="458">
        <v>6</v>
      </c>
      <c r="Q31" s="458">
        <v>1</v>
      </c>
      <c r="R31" s="458">
        <v>7</v>
      </c>
      <c r="S31" s="458">
        <v>57.02</v>
      </c>
    </row>
    <row r="32" spans="1:20" ht="20.100000000000001" customHeight="1">
      <c r="A32" s="639" t="s">
        <v>65</v>
      </c>
      <c r="B32" s="458">
        <v>0</v>
      </c>
      <c r="C32" s="527">
        <v>0</v>
      </c>
      <c r="D32" s="458">
        <v>0</v>
      </c>
      <c r="E32" s="686">
        <v>0</v>
      </c>
      <c r="F32" s="458">
        <v>0</v>
      </c>
      <c r="G32" s="458">
        <v>0</v>
      </c>
      <c r="H32" s="457">
        <v>2</v>
      </c>
      <c r="I32" s="455">
        <v>29</v>
      </c>
      <c r="J32" s="457">
        <v>55</v>
      </c>
      <c r="K32" s="457">
        <v>15</v>
      </c>
      <c r="L32" s="457">
        <v>70</v>
      </c>
      <c r="M32" s="457">
        <v>789.75</v>
      </c>
      <c r="N32" s="458">
        <v>2</v>
      </c>
      <c r="O32" s="527">
        <v>29</v>
      </c>
      <c r="P32" s="458">
        <v>55</v>
      </c>
      <c r="Q32" s="458">
        <v>15</v>
      </c>
      <c r="R32" s="458">
        <v>70</v>
      </c>
      <c r="S32" s="458">
        <v>789.75</v>
      </c>
    </row>
    <row r="33" spans="1:19" ht="20.100000000000001" customHeight="1">
      <c r="A33" s="639" t="s">
        <v>39</v>
      </c>
      <c r="B33" s="458">
        <v>0</v>
      </c>
      <c r="C33" s="527">
        <v>0</v>
      </c>
      <c r="D33" s="458">
        <v>0</v>
      </c>
      <c r="E33" s="686">
        <v>0</v>
      </c>
      <c r="F33" s="458">
        <v>0</v>
      </c>
      <c r="G33" s="458">
        <v>0</v>
      </c>
      <c r="H33" s="457">
        <v>2</v>
      </c>
      <c r="I33" s="455">
        <v>237</v>
      </c>
      <c r="J33" s="457">
        <v>19</v>
      </c>
      <c r="K33" s="457">
        <v>6</v>
      </c>
      <c r="L33" s="457">
        <v>25</v>
      </c>
      <c r="M33" s="457">
        <v>661.62</v>
      </c>
      <c r="N33" s="458">
        <v>2</v>
      </c>
      <c r="O33" s="527">
        <v>237</v>
      </c>
      <c r="P33" s="458">
        <v>19</v>
      </c>
      <c r="Q33" s="458">
        <v>6</v>
      </c>
      <c r="R33" s="458">
        <v>25</v>
      </c>
      <c r="S33" s="458">
        <v>661.62</v>
      </c>
    </row>
    <row r="34" spans="1:19" ht="20.100000000000001" customHeight="1">
      <c r="A34" s="639" t="s">
        <v>115</v>
      </c>
      <c r="B34" s="458">
        <v>0</v>
      </c>
      <c r="C34" s="527">
        <v>0</v>
      </c>
      <c r="D34" s="458">
        <v>0</v>
      </c>
      <c r="E34" s="686">
        <v>0</v>
      </c>
      <c r="F34" s="458">
        <v>0</v>
      </c>
      <c r="G34" s="458">
        <v>0</v>
      </c>
      <c r="H34" s="457">
        <v>3</v>
      </c>
      <c r="I34" s="455">
        <v>5.8570000000000002</v>
      </c>
      <c r="J34" s="457">
        <v>4</v>
      </c>
      <c r="K34" s="457">
        <v>0</v>
      </c>
      <c r="L34" s="457">
        <v>4</v>
      </c>
      <c r="M34" s="457">
        <v>621</v>
      </c>
      <c r="N34" s="458">
        <v>3</v>
      </c>
      <c r="O34" s="527">
        <v>5.8570000000000002</v>
      </c>
      <c r="P34" s="458">
        <v>4</v>
      </c>
      <c r="Q34" s="458">
        <v>0</v>
      </c>
      <c r="R34" s="458">
        <v>4</v>
      </c>
      <c r="S34" s="458">
        <v>621</v>
      </c>
    </row>
    <row r="35" spans="1:19" ht="20.100000000000001" customHeight="1">
      <c r="A35" s="687" t="s">
        <v>834</v>
      </c>
      <c r="B35" s="645">
        <v>0</v>
      </c>
      <c r="C35" s="647">
        <v>0</v>
      </c>
      <c r="D35" s="645">
        <v>0</v>
      </c>
      <c r="E35" s="688">
        <v>0</v>
      </c>
      <c r="F35" s="645">
        <v>0</v>
      </c>
      <c r="G35" s="645">
        <v>0</v>
      </c>
      <c r="H35" s="646">
        <v>1</v>
      </c>
      <c r="I35" s="644">
        <v>1.5</v>
      </c>
      <c r="J35" s="646">
        <v>2</v>
      </c>
      <c r="K35" s="646">
        <v>1</v>
      </c>
      <c r="L35" s="646">
        <v>3</v>
      </c>
      <c r="M35" s="646">
        <v>135</v>
      </c>
      <c r="N35" s="645">
        <v>1</v>
      </c>
      <c r="O35" s="647">
        <v>1.5</v>
      </c>
      <c r="P35" s="645">
        <v>2</v>
      </c>
      <c r="Q35" s="645">
        <v>1</v>
      </c>
      <c r="R35" s="645">
        <v>3</v>
      </c>
      <c r="S35" s="645">
        <v>135</v>
      </c>
    </row>
    <row r="36" spans="1:19" ht="20.100000000000001" customHeight="1">
      <c r="A36" s="670" t="s">
        <v>173</v>
      </c>
      <c r="B36" s="748">
        <v>3</v>
      </c>
      <c r="C36" s="749">
        <v>5.5599999999999987</v>
      </c>
      <c r="D36" s="748">
        <v>20</v>
      </c>
      <c r="E36" s="750">
        <v>15</v>
      </c>
      <c r="F36" s="748">
        <v>35</v>
      </c>
      <c r="G36" s="748">
        <v>161.39000000000001</v>
      </c>
      <c r="H36" s="751">
        <v>61</v>
      </c>
      <c r="I36" s="752">
        <v>2878.5764020000001</v>
      </c>
      <c r="J36" s="751">
        <v>904</v>
      </c>
      <c r="K36" s="751">
        <v>587</v>
      </c>
      <c r="L36" s="751">
        <v>1491</v>
      </c>
      <c r="M36" s="751">
        <v>27926.27</v>
      </c>
      <c r="N36" s="748">
        <v>64</v>
      </c>
      <c r="O36" s="749">
        <v>2884.1364020000001</v>
      </c>
      <c r="P36" s="748">
        <v>924</v>
      </c>
      <c r="Q36" s="748">
        <v>602</v>
      </c>
      <c r="R36" s="748">
        <v>1526</v>
      </c>
      <c r="S36" s="748">
        <v>28087.66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27559055118110237" right="0.11811023622047245" top="0.74803149606299213" bottom="0.6692913385826772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sqref="A1:S1"/>
    </sheetView>
  </sheetViews>
  <sheetFormatPr defaultColWidth="9.125" defaultRowHeight="20.100000000000001" customHeight="1"/>
  <cols>
    <col min="1" max="1" width="7.375" style="661" customWidth="1"/>
    <col min="2" max="2" width="6.75" style="662" bestFit="1" customWidth="1"/>
    <col min="3" max="3" width="7.5" style="662" customWidth="1"/>
    <col min="4" max="4" width="5.125" style="662" bestFit="1" customWidth="1"/>
    <col min="5" max="5" width="5.625" style="662" bestFit="1" customWidth="1"/>
    <col min="6" max="6" width="5.25" style="662" customWidth="1"/>
    <col min="7" max="7" width="7.125" style="662" customWidth="1"/>
    <col min="8" max="8" width="6" style="663" customWidth="1"/>
    <col min="9" max="9" width="9.5" style="664" customWidth="1"/>
    <col min="10" max="11" width="6.375" style="663" bestFit="1" customWidth="1"/>
    <col min="12" max="12" width="6.625" style="663" bestFit="1" customWidth="1"/>
    <col min="13" max="13" width="9.25" style="665" customWidth="1"/>
    <col min="14" max="14" width="6.125" style="662" customWidth="1"/>
    <col min="15" max="15" width="9.625" style="666" customWidth="1"/>
    <col min="16" max="17" width="6.75" style="662" customWidth="1"/>
    <col min="18" max="18" width="6.875" style="662" bestFit="1" customWidth="1"/>
    <col min="19" max="19" width="8.625" style="662" customWidth="1"/>
    <col min="20" max="16384" width="9.125" style="649"/>
  </cols>
  <sheetData>
    <row r="1" spans="1:19" ht="20.100000000000001" customHeight="1">
      <c r="A1" s="935" t="s">
        <v>1233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</row>
    <row r="2" spans="1:19" ht="20.100000000000001" customHeight="1">
      <c r="A2" s="942" t="s">
        <v>280</v>
      </c>
      <c r="B2" s="848" t="s">
        <v>262</v>
      </c>
      <c r="C2" s="849"/>
      <c r="D2" s="849"/>
      <c r="E2" s="849"/>
      <c r="F2" s="849"/>
      <c r="G2" s="850"/>
      <c r="H2" s="911" t="s">
        <v>263</v>
      </c>
      <c r="I2" s="912"/>
      <c r="J2" s="912"/>
      <c r="K2" s="912"/>
      <c r="L2" s="912"/>
      <c r="M2" s="913"/>
      <c r="N2" s="911" t="s">
        <v>190</v>
      </c>
      <c r="O2" s="912"/>
      <c r="P2" s="912"/>
      <c r="Q2" s="912"/>
      <c r="R2" s="912"/>
      <c r="S2" s="914"/>
    </row>
    <row r="3" spans="1:19" ht="20.100000000000001" customHeight="1">
      <c r="A3" s="943"/>
      <c r="B3" s="94" t="s">
        <v>174</v>
      </c>
      <c r="C3" s="650" t="s">
        <v>177</v>
      </c>
      <c r="D3" s="856" t="s">
        <v>178</v>
      </c>
      <c r="E3" s="857"/>
      <c r="F3" s="858"/>
      <c r="G3" s="651" t="s">
        <v>236</v>
      </c>
      <c r="H3" s="652" t="s">
        <v>174</v>
      </c>
      <c r="I3" s="92" t="s">
        <v>177</v>
      </c>
      <c r="J3" s="936" t="s">
        <v>178</v>
      </c>
      <c r="K3" s="937"/>
      <c r="L3" s="938"/>
      <c r="M3" s="95" t="s">
        <v>236</v>
      </c>
      <c r="N3" s="653" t="s">
        <v>174</v>
      </c>
      <c r="O3" s="297" t="s">
        <v>177</v>
      </c>
      <c r="P3" s="939" t="s">
        <v>178</v>
      </c>
      <c r="Q3" s="940"/>
      <c r="R3" s="941"/>
      <c r="S3" s="298" t="s">
        <v>236</v>
      </c>
    </row>
    <row r="4" spans="1:19" ht="20.100000000000001" customHeight="1">
      <c r="A4" s="944"/>
      <c r="B4" s="99" t="s">
        <v>179</v>
      </c>
      <c r="C4" s="654" t="s">
        <v>180</v>
      </c>
      <c r="D4" s="655" t="s">
        <v>181</v>
      </c>
      <c r="E4" s="656" t="s">
        <v>182</v>
      </c>
      <c r="F4" s="100" t="s">
        <v>173</v>
      </c>
      <c r="G4" s="100" t="s">
        <v>237</v>
      </c>
      <c r="H4" s="25" t="s">
        <v>179</v>
      </c>
      <c r="I4" s="96" t="s">
        <v>180</v>
      </c>
      <c r="J4" s="27" t="s">
        <v>181</v>
      </c>
      <c r="K4" s="28" t="s">
        <v>182</v>
      </c>
      <c r="L4" s="27" t="s">
        <v>173</v>
      </c>
      <c r="M4" s="101" t="s">
        <v>237</v>
      </c>
      <c r="N4" s="657" t="s">
        <v>179</v>
      </c>
      <c r="O4" s="658" t="s">
        <v>180</v>
      </c>
      <c r="P4" s="31" t="s">
        <v>181</v>
      </c>
      <c r="Q4" s="659" t="s">
        <v>182</v>
      </c>
      <c r="R4" s="659" t="s">
        <v>173</v>
      </c>
      <c r="S4" s="660" t="s">
        <v>237</v>
      </c>
    </row>
    <row r="5" spans="1:19" ht="20.100000000000001" customHeight="1">
      <c r="A5" s="694" t="s">
        <v>98</v>
      </c>
      <c r="B5" s="695">
        <v>0</v>
      </c>
      <c r="C5" s="696">
        <v>0</v>
      </c>
      <c r="D5" s="695">
        <v>0</v>
      </c>
      <c r="E5" s="695">
        <v>0</v>
      </c>
      <c r="F5" s="695">
        <v>0</v>
      </c>
      <c r="G5" s="695">
        <v>0</v>
      </c>
      <c r="H5" s="697">
        <v>1</v>
      </c>
      <c r="I5" s="698">
        <v>1.8</v>
      </c>
      <c r="J5" s="697">
        <v>3</v>
      </c>
      <c r="K5" s="697">
        <v>0</v>
      </c>
      <c r="L5" s="697">
        <v>3</v>
      </c>
      <c r="M5" s="697">
        <v>96.25</v>
      </c>
      <c r="N5" s="697">
        <v>1</v>
      </c>
      <c r="O5" s="698">
        <v>1.8</v>
      </c>
      <c r="P5" s="697">
        <v>3</v>
      </c>
      <c r="Q5" s="697">
        <v>0</v>
      </c>
      <c r="R5" s="697">
        <v>3</v>
      </c>
      <c r="S5" s="697">
        <v>96.25</v>
      </c>
    </row>
    <row r="6" spans="1:19" ht="20.100000000000001" customHeight="1">
      <c r="A6" s="699" t="s">
        <v>106</v>
      </c>
      <c r="B6" s="700">
        <v>0</v>
      </c>
      <c r="C6" s="701">
        <v>0</v>
      </c>
      <c r="D6" s="700">
        <v>0</v>
      </c>
      <c r="E6" s="700">
        <v>0</v>
      </c>
      <c r="F6" s="700">
        <v>0</v>
      </c>
      <c r="G6" s="700">
        <v>0</v>
      </c>
      <c r="H6" s="689">
        <v>1</v>
      </c>
      <c r="I6" s="690">
        <v>14</v>
      </c>
      <c r="J6" s="689">
        <v>2</v>
      </c>
      <c r="K6" s="689">
        <v>0</v>
      </c>
      <c r="L6" s="689">
        <v>2</v>
      </c>
      <c r="M6" s="689">
        <v>180</v>
      </c>
      <c r="N6" s="689">
        <v>1</v>
      </c>
      <c r="O6" s="690">
        <v>14</v>
      </c>
      <c r="P6" s="689">
        <v>2</v>
      </c>
      <c r="Q6" s="689">
        <v>0</v>
      </c>
      <c r="R6" s="689">
        <v>2</v>
      </c>
      <c r="S6" s="689">
        <v>180</v>
      </c>
    </row>
    <row r="7" spans="1:19" ht="20.100000000000001" customHeight="1">
      <c r="A7" s="699" t="s">
        <v>71</v>
      </c>
      <c r="B7" s="700">
        <v>0</v>
      </c>
      <c r="C7" s="701">
        <v>0</v>
      </c>
      <c r="D7" s="700">
        <v>0</v>
      </c>
      <c r="E7" s="700">
        <v>0</v>
      </c>
      <c r="F7" s="700">
        <v>0</v>
      </c>
      <c r="G7" s="700">
        <v>0</v>
      </c>
      <c r="H7" s="689">
        <v>7</v>
      </c>
      <c r="I7" s="690">
        <v>25.52</v>
      </c>
      <c r="J7" s="689">
        <v>16</v>
      </c>
      <c r="K7" s="689">
        <v>1</v>
      </c>
      <c r="L7" s="689">
        <v>17</v>
      </c>
      <c r="M7" s="689">
        <v>1485</v>
      </c>
      <c r="N7" s="689">
        <v>7</v>
      </c>
      <c r="O7" s="690">
        <v>25.52</v>
      </c>
      <c r="P7" s="689">
        <v>16</v>
      </c>
      <c r="Q7" s="689">
        <v>1</v>
      </c>
      <c r="R7" s="689">
        <v>17</v>
      </c>
      <c r="S7" s="689">
        <v>1485</v>
      </c>
    </row>
    <row r="8" spans="1:19" ht="20.100000000000001" customHeight="1">
      <c r="A8" s="699" t="s">
        <v>107</v>
      </c>
      <c r="B8" s="700">
        <v>0</v>
      </c>
      <c r="C8" s="701">
        <v>0</v>
      </c>
      <c r="D8" s="700">
        <v>0</v>
      </c>
      <c r="E8" s="700">
        <v>0</v>
      </c>
      <c r="F8" s="700">
        <v>0</v>
      </c>
      <c r="G8" s="700">
        <v>0</v>
      </c>
      <c r="H8" s="689">
        <v>6</v>
      </c>
      <c r="I8" s="690">
        <v>15.057</v>
      </c>
      <c r="J8" s="689">
        <v>21</v>
      </c>
      <c r="K8" s="689">
        <v>0</v>
      </c>
      <c r="L8" s="689">
        <v>21</v>
      </c>
      <c r="M8" s="689">
        <v>1926</v>
      </c>
      <c r="N8" s="689">
        <v>6</v>
      </c>
      <c r="O8" s="690">
        <v>15.057</v>
      </c>
      <c r="P8" s="689">
        <v>21</v>
      </c>
      <c r="Q8" s="689">
        <v>0</v>
      </c>
      <c r="R8" s="689">
        <v>21</v>
      </c>
      <c r="S8" s="689">
        <v>1926</v>
      </c>
    </row>
    <row r="9" spans="1:19" ht="20.100000000000001" customHeight="1">
      <c r="A9" s="699" t="s">
        <v>331</v>
      </c>
      <c r="B9" s="700">
        <v>1</v>
      </c>
      <c r="C9" s="701">
        <v>3.25</v>
      </c>
      <c r="D9" s="700">
        <v>10</v>
      </c>
      <c r="E9" s="700">
        <v>14</v>
      </c>
      <c r="F9" s="700">
        <v>24</v>
      </c>
      <c r="G9" s="700">
        <v>54.12</v>
      </c>
      <c r="H9" s="689"/>
      <c r="I9" s="690"/>
      <c r="J9" s="689"/>
      <c r="K9" s="689"/>
      <c r="L9" s="689"/>
      <c r="M9" s="689"/>
      <c r="N9" s="689">
        <v>1</v>
      </c>
      <c r="O9" s="690">
        <v>3.25</v>
      </c>
      <c r="P9" s="689">
        <v>10</v>
      </c>
      <c r="Q9" s="689">
        <v>14</v>
      </c>
      <c r="R9" s="689">
        <v>24</v>
      </c>
      <c r="S9" s="689">
        <v>54.12</v>
      </c>
    </row>
    <row r="10" spans="1:19" ht="20.100000000000001" customHeight="1">
      <c r="A10" s="699" t="s">
        <v>345</v>
      </c>
      <c r="B10" s="700">
        <v>0</v>
      </c>
      <c r="C10" s="701">
        <v>0</v>
      </c>
      <c r="D10" s="700">
        <v>0</v>
      </c>
      <c r="E10" s="700">
        <v>0</v>
      </c>
      <c r="F10" s="700">
        <v>0</v>
      </c>
      <c r="G10" s="700">
        <v>0</v>
      </c>
      <c r="H10" s="689">
        <v>5</v>
      </c>
      <c r="I10" s="690">
        <v>220.3177</v>
      </c>
      <c r="J10" s="689">
        <v>37</v>
      </c>
      <c r="K10" s="689">
        <v>8</v>
      </c>
      <c r="L10" s="689">
        <v>45</v>
      </c>
      <c r="M10" s="689">
        <v>2906.6</v>
      </c>
      <c r="N10" s="689">
        <v>5</v>
      </c>
      <c r="O10" s="690">
        <v>220.3177</v>
      </c>
      <c r="P10" s="689">
        <v>37</v>
      </c>
      <c r="Q10" s="689">
        <v>8</v>
      </c>
      <c r="R10" s="689">
        <v>45</v>
      </c>
      <c r="S10" s="689">
        <v>2906.6</v>
      </c>
    </row>
    <row r="11" spans="1:19" ht="20.100000000000001" customHeight="1">
      <c r="A11" s="699" t="s">
        <v>118</v>
      </c>
      <c r="B11" s="700">
        <v>0</v>
      </c>
      <c r="C11" s="701">
        <v>0</v>
      </c>
      <c r="D11" s="700">
        <v>0</v>
      </c>
      <c r="E11" s="700">
        <v>0</v>
      </c>
      <c r="F11" s="700">
        <v>0</v>
      </c>
      <c r="G11" s="700">
        <v>0</v>
      </c>
      <c r="H11" s="689">
        <v>4</v>
      </c>
      <c r="I11" s="690">
        <v>7.5579999999999998</v>
      </c>
      <c r="J11" s="689">
        <v>19</v>
      </c>
      <c r="K11" s="689">
        <v>0</v>
      </c>
      <c r="L11" s="689">
        <v>19</v>
      </c>
      <c r="M11" s="689">
        <v>665</v>
      </c>
      <c r="N11" s="689">
        <v>4</v>
      </c>
      <c r="O11" s="690">
        <v>7.5579999999999998</v>
      </c>
      <c r="P11" s="689">
        <v>19</v>
      </c>
      <c r="Q11" s="689">
        <v>0</v>
      </c>
      <c r="R11" s="689">
        <v>19</v>
      </c>
      <c r="S11" s="689">
        <v>665</v>
      </c>
    </row>
    <row r="12" spans="1:19" ht="20.100000000000001" customHeight="1">
      <c r="A12" s="699" t="s">
        <v>97</v>
      </c>
      <c r="B12" s="700">
        <v>0</v>
      </c>
      <c r="C12" s="701">
        <v>0</v>
      </c>
      <c r="D12" s="700">
        <v>0</v>
      </c>
      <c r="E12" s="700">
        <v>0</v>
      </c>
      <c r="F12" s="700">
        <v>0</v>
      </c>
      <c r="G12" s="700">
        <v>0</v>
      </c>
      <c r="H12" s="689">
        <v>1</v>
      </c>
      <c r="I12" s="690">
        <v>3.8</v>
      </c>
      <c r="J12" s="689">
        <v>3</v>
      </c>
      <c r="K12" s="689">
        <v>2</v>
      </c>
      <c r="L12" s="689">
        <v>5</v>
      </c>
      <c r="M12" s="689">
        <v>95.6</v>
      </c>
      <c r="N12" s="689">
        <v>1</v>
      </c>
      <c r="O12" s="690">
        <v>3.8</v>
      </c>
      <c r="P12" s="689">
        <v>3</v>
      </c>
      <c r="Q12" s="689">
        <v>2</v>
      </c>
      <c r="R12" s="689">
        <v>5</v>
      </c>
      <c r="S12" s="689">
        <v>95.6</v>
      </c>
    </row>
    <row r="13" spans="1:19" ht="20.100000000000001" customHeight="1">
      <c r="A13" s="699" t="s">
        <v>121</v>
      </c>
      <c r="B13" s="700">
        <v>0</v>
      </c>
      <c r="C13" s="701">
        <v>0</v>
      </c>
      <c r="D13" s="700">
        <v>0</v>
      </c>
      <c r="E13" s="700">
        <v>0</v>
      </c>
      <c r="F13" s="700">
        <v>0</v>
      </c>
      <c r="G13" s="700">
        <v>0</v>
      </c>
      <c r="H13" s="689">
        <v>3</v>
      </c>
      <c r="I13" s="690">
        <v>33.5</v>
      </c>
      <c r="J13" s="689">
        <v>22</v>
      </c>
      <c r="K13" s="689">
        <v>202</v>
      </c>
      <c r="L13" s="689">
        <v>224</v>
      </c>
      <c r="M13" s="689">
        <v>120.03</v>
      </c>
      <c r="N13" s="689">
        <v>3</v>
      </c>
      <c r="O13" s="690">
        <v>33.5</v>
      </c>
      <c r="P13" s="689">
        <v>22</v>
      </c>
      <c r="Q13" s="689">
        <v>202</v>
      </c>
      <c r="R13" s="689">
        <v>224</v>
      </c>
      <c r="S13" s="689">
        <v>120.03</v>
      </c>
    </row>
    <row r="14" spans="1:19" ht="20.100000000000001" customHeight="1">
      <c r="A14" s="699" t="s">
        <v>50</v>
      </c>
      <c r="B14" s="700">
        <v>0</v>
      </c>
      <c r="C14" s="701">
        <v>0</v>
      </c>
      <c r="D14" s="700">
        <v>0</v>
      </c>
      <c r="E14" s="700">
        <v>0</v>
      </c>
      <c r="F14" s="700">
        <v>0</v>
      </c>
      <c r="G14" s="700">
        <v>0</v>
      </c>
      <c r="H14" s="689">
        <v>3</v>
      </c>
      <c r="I14" s="690">
        <v>48.3</v>
      </c>
      <c r="J14" s="689">
        <v>63</v>
      </c>
      <c r="K14" s="689">
        <v>15</v>
      </c>
      <c r="L14" s="689">
        <v>78</v>
      </c>
      <c r="M14" s="689">
        <v>686.82</v>
      </c>
      <c r="N14" s="689">
        <v>3</v>
      </c>
      <c r="O14" s="690">
        <v>48.3</v>
      </c>
      <c r="P14" s="689">
        <v>63</v>
      </c>
      <c r="Q14" s="689">
        <v>15</v>
      </c>
      <c r="R14" s="689">
        <v>78</v>
      </c>
      <c r="S14" s="689">
        <v>686.82</v>
      </c>
    </row>
    <row r="15" spans="1:19" ht="20.100000000000001" customHeight="1">
      <c r="A15" s="699" t="s">
        <v>49</v>
      </c>
      <c r="B15" s="700">
        <v>0</v>
      </c>
      <c r="C15" s="701">
        <v>0</v>
      </c>
      <c r="D15" s="700">
        <v>0</v>
      </c>
      <c r="E15" s="700">
        <v>0</v>
      </c>
      <c r="F15" s="700">
        <v>0</v>
      </c>
      <c r="G15" s="700">
        <v>0</v>
      </c>
      <c r="H15" s="689">
        <v>1</v>
      </c>
      <c r="I15" s="690">
        <v>63</v>
      </c>
      <c r="J15" s="689">
        <v>10</v>
      </c>
      <c r="K15" s="689">
        <v>0</v>
      </c>
      <c r="L15" s="689">
        <v>10</v>
      </c>
      <c r="M15" s="689">
        <v>1413</v>
      </c>
      <c r="N15" s="689">
        <v>1</v>
      </c>
      <c r="O15" s="690">
        <v>63</v>
      </c>
      <c r="P15" s="689">
        <v>10</v>
      </c>
      <c r="Q15" s="689">
        <v>0</v>
      </c>
      <c r="R15" s="689">
        <v>10</v>
      </c>
      <c r="S15" s="689">
        <v>1413</v>
      </c>
    </row>
    <row r="16" spans="1:19" ht="20.100000000000001" customHeight="1">
      <c r="A16" s="699" t="s">
        <v>79</v>
      </c>
      <c r="B16" s="700">
        <v>0</v>
      </c>
      <c r="C16" s="701">
        <v>0</v>
      </c>
      <c r="D16" s="700">
        <v>0</v>
      </c>
      <c r="E16" s="700">
        <v>0</v>
      </c>
      <c r="F16" s="700">
        <v>0</v>
      </c>
      <c r="G16" s="700">
        <v>0</v>
      </c>
      <c r="H16" s="689">
        <v>2</v>
      </c>
      <c r="I16" s="690">
        <v>50</v>
      </c>
      <c r="J16" s="689">
        <v>25</v>
      </c>
      <c r="K16" s="689">
        <v>6</v>
      </c>
      <c r="L16" s="689">
        <v>31</v>
      </c>
      <c r="M16" s="689">
        <v>536.21</v>
      </c>
      <c r="N16" s="689">
        <v>2</v>
      </c>
      <c r="O16" s="690">
        <v>50</v>
      </c>
      <c r="P16" s="689">
        <v>25</v>
      </c>
      <c r="Q16" s="689">
        <v>6</v>
      </c>
      <c r="R16" s="689">
        <v>31</v>
      </c>
      <c r="S16" s="689">
        <v>536.21</v>
      </c>
    </row>
    <row r="17" spans="1:19" ht="20.100000000000001" customHeight="1">
      <c r="A17" s="699" t="s">
        <v>499</v>
      </c>
      <c r="B17" s="700">
        <v>0</v>
      </c>
      <c r="C17" s="701">
        <v>0</v>
      </c>
      <c r="D17" s="700">
        <v>0</v>
      </c>
      <c r="E17" s="700">
        <v>0</v>
      </c>
      <c r="F17" s="700">
        <v>0</v>
      </c>
      <c r="G17" s="700">
        <v>0</v>
      </c>
      <c r="H17" s="689">
        <v>1</v>
      </c>
      <c r="I17" s="690">
        <v>11</v>
      </c>
      <c r="J17" s="689">
        <v>3</v>
      </c>
      <c r="K17" s="689">
        <v>1</v>
      </c>
      <c r="L17" s="689">
        <v>4</v>
      </c>
      <c r="M17" s="689">
        <v>155</v>
      </c>
      <c r="N17" s="689">
        <v>1</v>
      </c>
      <c r="O17" s="690">
        <v>11</v>
      </c>
      <c r="P17" s="689">
        <v>3</v>
      </c>
      <c r="Q17" s="689">
        <v>1</v>
      </c>
      <c r="R17" s="689">
        <v>4</v>
      </c>
      <c r="S17" s="689">
        <v>155</v>
      </c>
    </row>
    <row r="18" spans="1:19" ht="20.100000000000001" customHeight="1">
      <c r="A18" s="699" t="s">
        <v>504</v>
      </c>
      <c r="B18" s="700">
        <v>0</v>
      </c>
      <c r="C18" s="701">
        <v>0</v>
      </c>
      <c r="D18" s="700">
        <v>0</v>
      </c>
      <c r="E18" s="700">
        <v>0</v>
      </c>
      <c r="F18" s="700">
        <v>0</v>
      </c>
      <c r="G18" s="700">
        <v>0</v>
      </c>
      <c r="H18" s="689">
        <v>1</v>
      </c>
      <c r="I18" s="690">
        <v>4.26</v>
      </c>
      <c r="J18" s="689">
        <v>7</v>
      </c>
      <c r="K18" s="689">
        <v>0</v>
      </c>
      <c r="L18" s="689">
        <v>7</v>
      </c>
      <c r="M18" s="689">
        <v>68</v>
      </c>
      <c r="N18" s="689">
        <v>1</v>
      </c>
      <c r="O18" s="690">
        <v>4.26</v>
      </c>
      <c r="P18" s="689">
        <v>7</v>
      </c>
      <c r="Q18" s="689">
        <v>0</v>
      </c>
      <c r="R18" s="689">
        <v>7</v>
      </c>
      <c r="S18" s="689">
        <v>68</v>
      </c>
    </row>
    <row r="19" spans="1:19" ht="20.100000000000001" customHeight="1">
      <c r="A19" s="699" t="s">
        <v>57</v>
      </c>
      <c r="B19" s="700">
        <v>0</v>
      </c>
      <c r="C19" s="701">
        <v>0</v>
      </c>
      <c r="D19" s="700">
        <v>0</v>
      </c>
      <c r="E19" s="700">
        <v>0</v>
      </c>
      <c r="F19" s="700">
        <v>0</v>
      </c>
      <c r="G19" s="700">
        <v>0</v>
      </c>
      <c r="H19" s="689">
        <v>2</v>
      </c>
      <c r="I19" s="690">
        <v>25.7</v>
      </c>
      <c r="J19" s="689">
        <v>12</v>
      </c>
      <c r="K19" s="689">
        <v>0</v>
      </c>
      <c r="L19" s="689">
        <v>12</v>
      </c>
      <c r="M19" s="689">
        <v>765.22</v>
      </c>
      <c r="N19" s="689">
        <v>2</v>
      </c>
      <c r="O19" s="690">
        <v>25.7</v>
      </c>
      <c r="P19" s="689">
        <v>12</v>
      </c>
      <c r="Q19" s="689">
        <v>0</v>
      </c>
      <c r="R19" s="689">
        <v>12</v>
      </c>
      <c r="S19" s="689">
        <v>765.22</v>
      </c>
    </row>
    <row r="20" spans="1:19" ht="20.100000000000001" customHeight="1">
      <c r="A20" s="699" t="s">
        <v>62</v>
      </c>
      <c r="B20" s="700">
        <v>0</v>
      </c>
      <c r="C20" s="701">
        <v>0</v>
      </c>
      <c r="D20" s="700">
        <v>0</v>
      </c>
      <c r="E20" s="700">
        <v>0</v>
      </c>
      <c r="F20" s="700">
        <v>0</v>
      </c>
      <c r="G20" s="700">
        <v>0</v>
      </c>
      <c r="H20" s="689">
        <v>2</v>
      </c>
      <c r="I20" s="690">
        <v>17.18</v>
      </c>
      <c r="J20" s="689">
        <v>7</v>
      </c>
      <c r="K20" s="689">
        <v>6</v>
      </c>
      <c r="L20" s="689">
        <v>13</v>
      </c>
      <c r="M20" s="689">
        <v>129.97</v>
      </c>
      <c r="N20" s="689">
        <v>2</v>
      </c>
      <c r="O20" s="690">
        <v>17.18</v>
      </c>
      <c r="P20" s="689">
        <v>7</v>
      </c>
      <c r="Q20" s="689">
        <v>6</v>
      </c>
      <c r="R20" s="689">
        <v>13</v>
      </c>
      <c r="S20" s="689">
        <v>129.97</v>
      </c>
    </row>
    <row r="21" spans="1:19" ht="20.100000000000001" customHeight="1">
      <c r="A21" s="699" t="s">
        <v>30</v>
      </c>
      <c r="B21" s="700">
        <v>0</v>
      </c>
      <c r="C21" s="701">
        <v>0</v>
      </c>
      <c r="D21" s="700">
        <v>0</v>
      </c>
      <c r="E21" s="700">
        <v>0</v>
      </c>
      <c r="F21" s="700">
        <v>0</v>
      </c>
      <c r="G21" s="700">
        <v>0</v>
      </c>
      <c r="H21" s="689">
        <v>1</v>
      </c>
      <c r="I21" s="690">
        <v>125</v>
      </c>
      <c r="J21" s="689">
        <v>45</v>
      </c>
      <c r="K21" s="689">
        <v>35</v>
      </c>
      <c r="L21" s="689">
        <v>80</v>
      </c>
      <c r="M21" s="689">
        <v>2296.5</v>
      </c>
      <c r="N21" s="689">
        <v>1</v>
      </c>
      <c r="O21" s="690">
        <v>125</v>
      </c>
      <c r="P21" s="689">
        <v>45</v>
      </c>
      <c r="Q21" s="689">
        <v>35</v>
      </c>
      <c r="R21" s="689">
        <v>80</v>
      </c>
      <c r="S21" s="689">
        <v>2296.5</v>
      </c>
    </row>
    <row r="22" spans="1:19" ht="20.100000000000001" customHeight="1">
      <c r="A22" s="699" t="s">
        <v>53</v>
      </c>
      <c r="B22" s="700">
        <v>0</v>
      </c>
      <c r="C22" s="701">
        <v>0</v>
      </c>
      <c r="D22" s="700">
        <v>0</v>
      </c>
      <c r="E22" s="700">
        <v>0</v>
      </c>
      <c r="F22" s="700">
        <v>0</v>
      </c>
      <c r="G22" s="700">
        <v>0</v>
      </c>
      <c r="H22" s="689">
        <v>1</v>
      </c>
      <c r="I22" s="690">
        <v>26</v>
      </c>
      <c r="J22" s="689">
        <v>5</v>
      </c>
      <c r="K22" s="689">
        <v>5</v>
      </c>
      <c r="L22" s="689">
        <v>10</v>
      </c>
      <c r="M22" s="689">
        <v>277.39999999999998</v>
      </c>
      <c r="N22" s="689">
        <v>1</v>
      </c>
      <c r="O22" s="690">
        <v>26</v>
      </c>
      <c r="P22" s="689">
        <v>5</v>
      </c>
      <c r="Q22" s="689">
        <v>5</v>
      </c>
      <c r="R22" s="689">
        <v>10</v>
      </c>
      <c r="S22" s="689">
        <v>277.39999999999998</v>
      </c>
    </row>
    <row r="23" spans="1:19" ht="20.100000000000001" customHeight="1">
      <c r="A23" s="699" t="s">
        <v>42</v>
      </c>
      <c r="B23" s="700">
        <v>0</v>
      </c>
      <c r="C23" s="701">
        <v>0</v>
      </c>
      <c r="D23" s="700">
        <v>0</v>
      </c>
      <c r="E23" s="700">
        <v>0</v>
      </c>
      <c r="F23" s="700">
        <v>0</v>
      </c>
      <c r="G23" s="700">
        <v>0</v>
      </c>
      <c r="H23" s="689">
        <v>1</v>
      </c>
      <c r="I23" s="690">
        <v>119</v>
      </c>
      <c r="J23" s="689">
        <v>196</v>
      </c>
      <c r="K23" s="689">
        <v>185</v>
      </c>
      <c r="L23" s="689">
        <v>381</v>
      </c>
      <c r="M23" s="689">
        <v>2685</v>
      </c>
      <c r="N23" s="689">
        <v>1</v>
      </c>
      <c r="O23" s="690">
        <v>119</v>
      </c>
      <c r="P23" s="689">
        <v>196</v>
      </c>
      <c r="Q23" s="689">
        <v>185</v>
      </c>
      <c r="R23" s="689">
        <v>381</v>
      </c>
      <c r="S23" s="689">
        <v>2685</v>
      </c>
    </row>
    <row r="24" spans="1:19" ht="20.100000000000001" customHeight="1">
      <c r="A24" s="759" t="s">
        <v>47</v>
      </c>
      <c r="B24" s="760">
        <v>0</v>
      </c>
      <c r="C24" s="761">
        <v>0</v>
      </c>
      <c r="D24" s="760">
        <v>0</v>
      </c>
      <c r="E24" s="760">
        <v>0</v>
      </c>
      <c r="F24" s="760">
        <v>0</v>
      </c>
      <c r="G24" s="760">
        <v>0</v>
      </c>
      <c r="H24" s="762">
        <v>2</v>
      </c>
      <c r="I24" s="763">
        <v>109</v>
      </c>
      <c r="J24" s="762">
        <v>60</v>
      </c>
      <c r="K24" s="762">
        <v>20</v>
      </c>
      <c r="L24" s="762">
        <v>80</v>
      </c>
      <c r="M24" s="762">
        <v>7531.45</v>
      </c>
      <c r="N24" s="762">
        <v>2</v>
      </c>
      <c r="O24" s="763">
        <v>109</v>
      </c>
      <c r="P24" s="762">
        <v>60</v>
      </c>
      <c r="Q24" s="762">
        <v>20</v>
      </c>
      <c r="R24" s="762">
        <v>80</v>
      </c>
      <c r="S24" s="762">
        <v>7531.45</v>
      </c>
    </row>
    <row r="25" spans="1:19" ht="20.100000000000001" customHeight="1">
      <c r="A25" s="755" t="s">
        <v>1201</v>
      </c>
      <c r="B25" s="756">
        <v>0</v>
      </c>
      <c r="C25" s="757">
        <v>0</v>
      </c>
      <c r="D25" s="756">
        <v>0</v>
      </c>
      <c r="E25" s="756">
        <v>0</v>
      </c>
      <c r="F25" s="756">
        <v>0</v>
      </c>
      <c r="G25" s="756">
        <v>0</v>
      </c>
      <c r="H25" s="758">
        <v>1</v>
      </c>
      <c r="I25" s="757">
        <v>419.90800000000002</v>
      </c>
      <c r="J25" s="758">
        <v>23</v>
      </c>
      <c r="K25" s="758">
        <v>10</v>
      </c>
      <c r="L25" s="758">
        <v>33</v>
      </c>
      <c r="M25" s="756">
        <v>169.6</v>
      </c>
      <c r="N25" s="705">
        <v>1</v>
      </c>
      <c r="O25" s="706">
        <v>419.90800000000002</v>
      </c>
      <c r="P25" s="705">
        <v>23</v>
      </c>
      <c r="Q25" s="705">
        <v>10</v>
      </c>
      <c r="R25" s="705">
        <v>33</v>
      </c>
      <c r="S25" s="705">
        <v>169.6</v>
      </c>
    </row>
    <row r="26" spans="1:19" ht="20.100000000000001" customHeight="1">
      <c r="A26" s="755" t="s">
        <v>82</v>
      </c>
      <c r="B26" s="756">
        <v>0</v>
      </c>
      <c r="C26" s="757">
        <v>0</v>
      </c>
      <c r="D26" s="756">
        <v>0</v>
      </c>
      <c r="E26" s="756">
        <v>0</v>
      </c>
      <c r="F26" s="756">
        <v>0</v>
      </c>
      <c r="G26" s="756">
        <v>0</v>
      </c>
      <c r="H26" s="705">
        <v>1</v>
      </c>
      <c r="I26" s="706">
        <v>100</v>
      </c>
      <c r="J26" s="705">
        <v>24</v>
      </c>
      <c r="K26" s="705">
        <v>15</v>
      </c>
      <c r="L26" s="705">
        <v>39</v>
      </c>
      <c r="M26" s="705">
        <v>794.5</v>
      </c>
      <c r="N26" s="705">
        <v>1</v>
      </c>
      <c r="O26" s="706">
        <v>100</v>
      </c>
      <c r="P26" s="705">
        <v>24</v>
      </c>
      <c r="Q26" s="705">
        <v>15</v>
      </c>
      <c r="R26" s="705">
        <v>39</v>
      </c>
      <c r="S26" s="705">
        <v>794.5</v>
      </c>
    </row>
    <row r="27" spans="1:19" ht="20.100000000000001" customHeight="1">
      <c r="A27" s="699" t="s">
        <v>78</v>
      </c>
      <c r="B27" s="700">
        <v>0</v>
      </c>
      <c r="C27" s="701">
        <v>0</v>
      </c>
      <c r="D27" s="700">
        <v>0</v>
      </c>
      <c r="E27" s="700">
        <v>0</v>
      </c>
      <c r="F27" s="700">
        <v>0</v>
      </c>
      <c r="G27" s="700">
        <v>0</v>
      </c>
      <c r="H27" s="689">
        <v>2</v>
      </c>
      <c r="I27" s="690">
        <v>21</v>
      </c>
      <c r="J27" s="689">
        <v>55</v>
      </c>
      <c r="K27" s="689">
        <v>4</v>
      </c>
      <c r="L27" s="689">
        <v>59</v>
      </c>
      <c r="M27" s="689">
        <v>384.11</v>
      </c>
      <c r="N27" s="689">
        <v>2</v>
      </c>
      <c r="O27" s="690">
        <v>21</v>
      </c>
      <c r="P27" s="689">
        <v>55</v>
      </c>
      <c r="Q27" s="689">
        <v>4</v>
      </c>
      <c r="R27" s="689">
        <v>59</v>
      </c>
      <c r="S27" s="689">
        <v>384.11</v>
      </c>
    </row>
    <row r="28" spans="1:19" ht="20.100000000000001" customHeight="1">
      <c r="A28" s="699" t="s">
        <v>66</v>
      </c>
      <c r="B28" s="700">
        <v>1</v>
      </c>
      <c r="C28" s="701">
        <v>1.4000000000000004</v>
      </c>
      <c r="D28" s="700">
        <v>4</v>
      </c>
      <c r="E28" s="700">
        <v>0</v>
      </c>
      <c r="F28" s="700">
        <v>4</v>
      </c>
      <c r="G28" s="700">
        <v>50.25</v>
      </c>
      <c r="H28" s="702">
        <v>3</v>
      </c>
      <c r="I28" s="701">
        <v>11.75</v>
      </c>
      <c r="J28" s="702">
        <v>52</v>
      </c>
      <c r="K28" s="702">
        <v>5</v>
      </c>
      <c r="L28" s="702">
        <v>57</v>
      </c>
      <c r="M28" s="700">
        <v>518.71</v>
      </c>
      <c r="N28" s="689">
        <v>4</v>
      </c>
      <c r="O28" s="690">
        <v>13.15</v>
      </c>
      <c r="P28" s="689">
        <v>56</v>
      </c>
      <c r="Q28" s="689">
        <v>5</v>
      </c>
      <c r="R28" s="689">
        <v>61</v>
      </c>
      <c r="S28" s="689">
        <v>568.96</v>
      </c>
    </row>
    <row r="29" spans="1:19" ht="20.100000000000001" customHeight="1">
      <c r="A29" s="699" t="s">
        <v>1043</v>
      </c>
      <c r="B29" s="700">
        <v>1</v>
      </c>
      <c r="C29" s="701">
        <v>0.91</v>
      </c>
      <c r="D29" s="700">
        <v>6</v>
      </c>
      <c r="E29" s="700">
        <v>1</v>
      </c>
      <c r="F29" s="700">
        <v>7</v>
      </c>
      <c r="G29" s="700">
        <v>57.02000000000001</v>
      </c>
      <c r="H29" s="689">
        <v>1</v>
      </c>
      <c r="I29" s="690">
        <v>0.9</v>
      </c>
      <c r="J29" s="689">
        <v>6</v>
      </c>
      <c r="K29" s="689">
        <v>0</v>
      </c>
      <c r="L29" s="689">
        <v>6</v>
      </c>
      <c r="M29" s="689">
        <v>78.5</v>
      </c>
      <c r="N29" s="689">
        <v>2</v>
      </c>
      <c r="O29" s="690">
        <v>1.81</v>
      </c>
      <c r="P29" s="689">
        <v>12</v>
      </c>
      <c r="Q29" s="689">
        <v>1</v>
      </c>
      <c r="R29" s="689">
        <v>13</v>
      </c>
      <c r="S29" s="689">
        <v>135.52000000000001</v>
      </c>
    </row>
    <row r="30" spans="1:19" ht="20.100000000000001" customHeight="1">
      <c r="A30" s="699" t="s">
        <v>992</v>
      </c>
      <c r="B30" s="700">
        <v>0</v>
      </c>
      <c r="C30" s="701">
        <v>0</v>
      </c>
      <c r="D30" s="700">
        <v>0</v>
      </c>
      <c r="E30" s="700">
        <v>0</v>
      </c>
      <c r="F30" s="700">
        <v>0</v>
      </c>
      <c r="G30" s="700">
        <v>0</v>
      </c>
      <c r="H30" s="689">
        <v>1</v>
      </c>
      <c r="I30" s="690">
        <v>1.8</v>
      </c>
      <c r="J30" s="689">
        <v>7</v>
      </c>
      <c r="K30" s="689">
        <v>0</v>
      </c>
      <c r="L30" s="689">
        <v>7</v>
      </c>
      <c r="M30" s="689">
        <v>91</v>
      </c>
      <c r="N30" s="689">
        <v>1</v>
      </c>
      <c r="O30" s="690">
        <v>1.8</v>
      </c>
      <c r="P30" s="689">
        <v>7</v>
      </c>
      <c r="Q30" s="689">
        <v>0</v>
      </c>
      <c r="R30" s="689">
        <v>7</v>
      </c>
      <c r="S30" s="689">
        <v>91</v>
      </c>
    </row>
    <row r="31" spans="1:19" ht="20.100000000000001" customHeight="1">
      <c r="A31" s="699" t="s">
        <v>877</v>
      </c>
      <c r="B31" s="700">
        <v>0</v>
      </c>
      <c r="C31" s="701">
        <v>0</v>
      </c>
      <c r="D31" s="700">
        <v>0</v>
      </c>
      <c r="E31" s="700">
        <v>0</v>
      </c>
      <c r="F31" s="700">
        <v>0</v>
      </c>
      <c r="G31" s="700">
        <v>0</v>
      </c>
      <c r="H31" s="689">
        <v>2</v>
      </c>
      <c r="I31" s="690">
        <v>17.600429999999999</v>
      </c>
      <c r="J31" s="689">
        <v>63</v>
      </c>
      <c r="K31" s="689">
        <v>35</v>
      </c>
      <c r="L31" s="689">
        <v>98</v>
      </c>
      <c r="M31" s="689">
        <v>279.89</v>
      </c>
      <c r="N31" s="689">
        <v>2</v>
      </c>
      <c r="O31" s="690">
        <v>17.600429999999999</v>
      </c>
      <c r="P31" s="689">
        <v>63</v>
      </c>
      <c r="Q31" s="689">
        <v>35</v>
      </c>
      <c r="R31" s="689">
        <v>98</v>
      </c>
      <c r="S31" s="689">
        <v>279.89</v>
      </c>
    </row>
    <row r="32" spans="1:19" ht="20.100000000000001" customHeight="1">
      <c r="A32" s="699" t="s">
        <v>90</v>
      </c>
      <c r="B32" s="700">
        <v>0</v>
      </c>
      <c r="C32" s="701">
        <v>0</v>
      </c>
      <c r="D32" s="700">
        <v>0</v>
      </c>
      <c r="E32" s="700">
        <v>0</v>
      </c>
      <c r="F32" s="700">
        <v>0</v>
      </c>
      <c r="G32" s="700">
        <v>0</v>
      </c>
      <c r="H32" s="689">
        <v>1</v>
      </c>
      <c r="I32" s="690">
        <v>118</v>
      </c>
      <c r="J32" s="689">
        <v>36</v>
      </c>
      <c r="K32" s="689">
        <v>4</v>
      </c>
      <c r="L32" s="689">
        <v>40</v>
      </c>
      <c r="M32" s="689">
        <v>950</v>
      </c>
      <c r="N32" s="689">
        <v>1</v>
      </c>
      <c r="O32" s="690">
        <v>118</v>
      </c>
      <c r="P32" s="689">
        <v>36</v>
      </c>
      <c r="Q32" s="689">
        <v>4</v>
      </c>
      <c r="R32" s="689">
        <v>40</v>
      </c>
      <c r="S32" s="689">
        <v>950</v>
      </c>
    </row>
    <row r="33" spans="1:19" ht="20.100000000000001" customHeight="1">
      <c r="A33" s="699" t="s">
        <v>667</v>
      </c>
      <c r="B33" s="700">
        <v>0</v>
      </c>
      <c r="C33" s="701">
        <v>0</v>
      </c>
      <c r="D33" s="700">
        <v>0</v>
      </c>
      <c r="E33" s="700">
        <v>0</v>
      </c>
      <c r="F33" s="700">
        <v>0</v>
      </c>
      <c r="G33" s="700">
        <v>0</v>
      </c>
      <c r="H33" s="689">
        <v>1</v>
      </c>
      <c r="I33" s="690">
        <v>101</v>
      </c>
      <c r="J33" s="689">
        <v>13</v>
      </c>
      <c r="K33" s="689">
        <v>4</v>
      </c>
      <c r="L33" s="689">
        <v>17</v>
      </c>
      <c r="M33" s="689">
        <v>179.62</v>
      </c>
      <c r="N33" s="689">
        <v>1</v>
      </c>
      <c r="O33" s="690">
        <v>101</v>
      </c>
      <c r="P33" s="689">
        <v>13</v>
      </c>
      <c r="Q33" s="689">
        <v>4</v>
      </c>
      <c r="R33" s="689">
        <v>17</v>
      </c>
      <c r="S33" s="689">
        <v>179.62</v>
      </c>
    </row>
    <row r="34" spans="1:19" ht="20.100000000000001" customHeight="1">
      <c r="A34" s="699" t="s">
        <v>707</v>
      </c>
      <c r="B34" s="700">
        <v>0</v>
      </c>
      <c r="C34" s="701">
        <v>0</v>
      </c>
      <c r="D34" s="700">
        <v>0</v>
      </c>
      <c r="E34" s="700">
        <v>0</v>
      </c>
      <c r="F34" s="700">
        <v>0</v>
      </c>
      <c r="G34" s="700">
        <v>0</v>
      </c>
      <c r="H34" s="689">
        <v>1</v>
      </c>
      <c r="I34" s="690">
        <v>1080.625272</v>
      </c>
      <c r="J34" s="689">
        <v>9</v>
      </c>
      <c r="K34" s="689">
        <v>24</v>
      </c>
      <c r="L34" s="689">
        <v>33</v>
      </c>
      <c r="M34" s="689">
        <v>96.73</v>
      </c>
      <c r="N34" s="689">
        <v>1</v>
      </c>
      <c r="O34" s="690">
        <v>1080.625272</v>
      </c>
      <c r="P34" s="689">
        <v>9</v>
      </c>
      <c r="Q34" s="689">
        <v>24</v>
      </c>
      <c r="R34" s="689">
        <v>33</v>
      </c>
      <c r="S34" s="689">
        <v>96.73</v>
      </c>
    </row>
    <row r="35" spans="1:19" ht="20.100000000000001" customHeight="1">
      <c r="A35" s="699" t="s">
        <v>36</v>
      </c>
      <c r="B35" s="700">
        <v>0</v>
      </c>
      <c r="C35" s="701">
        <v>0</v>
      </c>
      <c r="D35" s="700">
        <v>0</v>
      </c>
      <c r="E35" s="700">
        <v>0</v>
      </c>
      <c r="F35" s="700">
        <v>0</v>
      </c>
      <c r="G35" s="700">
        <v>0</v>
      </c>
      <c r="H35" s="689">
        <v>2</v>
      </c>
      <c r="I35" s="690">
        <v>86</v>
      </c>
      <c r="J35" s="689">
        <v>60</v>
      </c>
      <c r="K35" s="689">
        <v>0</v>
      </c>
      <c r="L35" s="689">
        <v>60</v>
      </c>
      <c r="M35" s="689">
        <v>364.56</v>
      </c>
      <c r="N35" s="689">
        <v>2</v>
      </c>
      <c r="O35" s="690">
        <v>86</v>
      </c>
      <c r="P35" s="689">
        <v>60</v>
      </c>
      <c r="Q35" s="689">
        <v>0</v>
      </c>
      <c r="R35" s="689">
        <v>60</v>
      </c>
      <c r="S35" s="689">
        <v>364.56</v>
      </c>
    </row>
    <row r="36" spans="1:19" ht="20.100000000000001" customHeight="1">
      <c r="A36" s="747" t="s">
        <v>173</v>
      </c>
      <c r="B36" s="753">
        <v>3</v>
      </c>
      <c r="C36" s="754">
        <v>5.5600000000000005</v>
      </c>
      <c r="D36" s="753">
        <v>20</v>
      </c>
      <c r="E36" s="753">
        <v>15</v>
      </c>
      <c r="F36" s="753">
        <v>35</v>
      </c>
      <c r="G36" s="753">
        <v>161.39000000000001</v>
      </c>
      <c r="H36" s="732">
        <v>61</v>
      </c>
      <c r="I36" s="733">
        <v>2878.5764020000001</v>
      </c>
      <c r="J36" s="732">
        <v>904</v>
      </c>
      <c r="K36" s="732">
        <v>587</v>
      </c>
      <c r="L36" s="732">
        <v>1491</v>
      </c>
      <c r="M36" s="732">
        <v>27926.269999999997</v>
      </c>
      <c r="N36" s="732">
        <v>64</v>
      </c>
      <c r="O36" s="733">
        <v>2884.1364020000001</v>
      </c>
      <c r="P36" s="732">
        <v>924</v>
      </c>
      <c r="Q36" s="732">
        <v>602</v>
      </c>
      <c r="R36" s="732">
        <v>1526</v>
      </c>
      <c r="S36" s="732">
        <v>28087.66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31496062992125984" right="0.11811023622047245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9.75" customWidth="1"/>
    <col min="11" max="11" width="10" customWidth="1"/>
    <col min="12" max="12" width="11" customWidth="1"/>
    <col min="13" max="13" width="9.625" style="159" bestFit="1" customWidth="1"/>
    <col min="256" max="256" width="11.25" customWidth="1"/>
    <col min="260" max="260" width="10.25" customWidth="1"/>
    <col min="261" max="261" width="13.375" customWidth="1"/>
    <col min="262" max="262" width="13.25" customWidth="1"/>
    <col min="263" max="263" width="12.75" customWidth="1"/>
    <col min="264" max="264" width="12.375" customWidth="1"/>
    <col min="265" max="265" width="11" customWidth="1"/>
    <col min="266" max="266" width="10.75" customWidth="1"/>
    <col min="267" max="267" width="9.75" customWidth="1"/>
    <col min="268" max="268" width="10.75" bestFit="1" customWidth="1"/>
    <col min="512" max="512" width="11.25" customWidth="1"/>
    <col min="516" max="516" width="10.25" customWidth="1"/>
    <col min="517" max="517" width="13.375" customWidth="1"/>
    <col min="518" max="518" width="13.25" customWidth="1"/>
    <col min="519" max="519" width="12.75" customWidth="1"/>
    <col min="520" max="520" width="12.375" customWidth="1"/>
    <col min="521" max="521" width="11" customWidth="1"/>
    <col min="522" max="522" width="10.75" customWidth="1"/>
    <col min="523" max="523" width="9.75" customWidth="1"/>
    <col min="524" max="524" width="10.75" bestFit="1" customWidth="1"/>
    <col min="768" max="768" width="11.25" customWidth="1"/>
    <col min="772" max="772" width="10.25" customWidth="1"/>
    <col min="773" max="773" width="13.375" customWidth="1"/>
    <col min="774" max="774" width="13.25" customWidth="1"/>
    <col min="775" max="775" width="12.75" customWidth="1"/>
    <col min="776" max="776" width="12.375" customWidth="1"/>
    <col min="777" max="777" width="11" customWidth="1"/>
    <col min="778" max="778" width="10.75" customWidth="1"/>
    <col min="779" max="779" width="9.75" customWidth="1"/>
    <col min="780" max="780" width="10.75" bestFit="1" customWidth="1"/>
    <col min="1024" max="1024" width="11.25" customWidth="1"/>
    <col min="1028" max="1028" width="10.25" customWidth="1"/>
    <col min="1029" max="1029" width="13.375" customWidth="1"/>
    <col min="1030" max="1030" width="13.25" customWidth="1"/>
    <col min="1031" max="1031" width="12.75" customWidth="1"/>
    <col min="1032" max="1032" width="12.375" customWidth="1"/>
    <col min="1033" max="1033" width="11" customWidth="1"/>
    <col min="1034" max="1034" width="10.75" customWidth="1"/>
    <col min="1035" max="1035" width="9.75" customWidth="1"/>
    <col min="1036" max="1036" width="10.75" bestFit="1" customWidth="1"/>
    <col min="1280" max="1280" width="11.25" customWidth="1"/>
    <col min="1284" max="1284" width="10.25" customWidth="1"/>
    <col min="1285" max="1285" width="13.375" customWidth="1"/>
    <col min="1286" max="1286" width="13.25" customWidth="1"/>
    <col min="1287" max="1287" width="12.75" customWidth="1"/>
    <col min="1288" max="1288" width="12.375" customWidth="1"/>
    <col min="1289" max="1289" width="11" customWidth="1"/>
    <col min="1290" max="1290" width="10.75" customWidth="1"/>
    <col min="1291" max="1291" width="9.75" customWidth="1"/>
    <col min="1292" max="1292" width="10.75" bestFit="1" customWidth="1"/>
    <col min="1536" max="1536" width="11.25" customWidth="1"/>
    <col min="1540" max="1540" width="10.25" customWidth="1"/>
    <col min="1541" max="1541" width="13.375" customWidth="1"/>
    <col min="1542" max="1542" width="13.25" customWidth="1"/>
    <col min="1543" max="1543" width="12.75" customWidth="1"/>
    <col min="1544" max="1544" width="12.375" customWidth="1"/>
    <col min="1545" max="1545" width="11" customWidth="1"/>
    <col min="1546" max="1546" width="10.75" customWidth="1"/>
    <col min="1547" max="1547" width="9.75" customWidth="1"/>
    <col min="1548" max="1548" width="10.75" bestFit="1" customWidth="1"/>
    <col min="1792" max="1792" width="11.25" customWidth="1"/>
    <col min="1796" max="1796" width="10.25" customWidth="1"/>
    <col min="1797" max="1797" width="13.375" customWidth="1"/>
    <col min="1798" max="1798" width="13.25" customWidth="1"/>
    <col min="1799" max="1799" width="12.75" customWidth="1"/>
    <col min="1800" max="1800" width="12.375" customWidth="1"/>
    <col min="1801" max="1801" width="11" customWidth="1"/>
    <col min="1802" max="1802" width="10.75" customWidth="1"/>
    <col min="1803" max="1803" width="9.75" customWidth="1"/>
    <col min="1804" max="1804" width="10.75" bestFit="1" customWidth="1"/>
    <col min="2048" max="2048" width="11.25" customWidth="1"/>
    <col min="2052" max="2052" width="10.25" customWidth="1"/>
    <col min="2053" max="2053" width="13.375" customWidth="1"/>
    <col min="2054" max="2054" width="13.25" customWidth="1"/>
    <col min="2055" max="2055" width="12.75" customWidth="1"/>
    <col min="2056" max="2056" width="12.375" customWidth="1"/>
    <col min="2057" max="2057" width="11" customWidth="1"/>
    <col min="2058" max="2058" width="10.75" customWidth="1"/>
    <col min="2059" max="2059" width="9.75" customWidth="1"/>
    <col min="2060" max="2060" width="10.75" bestFit="1" customWidth="1"/>
    <col min="2304" max="2304" width="11.25" customWidth="1"/>
    <col min="2308" max="2308" width="10.25" customWidth="1"/>
    <col min="2309" max="2309" width="13.375" customWidth="1"/>
    <col min="2310" max="2310" width="13.25" customWidth="1"/>
    <col min="2311" max="2311" width="12.75" customWidth="1"/>
    <col min="2312" max="2312" width="12.375" customWidth="1"/>
    <col min="2313" max="2313" width="11" customWidth="1"/>
    <col min="2314" max="2314" width="10.75" customWidth="1"/>
    <col min="2315" max="2315" width="9.75" customWidth="1"/>
    <col min="2316" max="2316" width="10.75" bestFit="1" customWidth="1"/>
    <col min="2560" max="2560" width="11.25" customWidth="1"/>
    <col min="2564" max="2564" width="10.25" customWidth="1"/>
    <col min="2565" max="2565" width="13.375" customWidth="1"/>
    <col min="2566" max="2566" width="13.25" customWidth="1"/>
    <col min="2567" max="2567" width="12.75" customWidth="1"/>
    <col min="2568" max="2568" width="12.375" customWidth="1"/>
    <col min="2569" max="2569" width="11" customWidth="1"/>
    <col min="2570" max="2570" width="10.75" customWidth="1"/>
    <col min="2571" max="2571" width="9.75" customWidth="1"/>
    <col min="2572" max="2572" width="10.75" bestFit="1" customWidth="1"/>
    <col min="2816" max="2816" width="11.25" customWidth="1"/>
    <col min="2820" max="2820" width="10.25" customWidth="1"/>
    <col min="2821" max="2821" width="13.375" customWidth="1"/>
    <col min="2822" max="2822" width="13.25" customWidth="1"/>
    <col min="2823" max="2823" width="12.75" customWidth="1"/>
    <col min="2824" max="2824" width="12.375" customWidth="1"/>
    <col min="2825" max="2825" width="11" customWidth="1"/>
    <col min="2826" max="2826" width="10.75" customWidth="1"/>
    <col min="2827" max="2827" width="9.75" customWidth="1"/>
    <col min="2828" max="2828" width="10.75" bestFit="1" customWidth="1"/>
    <col min="3072" max="3072" width="11.25" customWidth="1"/>
    <col min="3076" max="3076" width="10.25" customWidth="1"/>
    <col min="3077" max="3077" width="13.375" customWidth="1"/>
    <col min="3078" max="3078" width="13.25" customWidth="1"/>
    <col min="3079" max="3079" width="12.75" customWidth="1"/>
    <col min="3080" max="3080" width="12.375" customWidth="1"/>
    <col min="3081" max="3081" width="11" customWidth="1"/>
    <col min="3082" max="3082" width="10.75" customWidth="1"/>
    <col min="3083" max="3083" width="9.75" customWidth="1"/>
    <col min="3084" max="3084" width="10.75" bestFit="1" customWidth="1"/>
    <col min="3328" max="3328" width="11.25" customWidth="1"/>
    <col min="3332" max="3332" width="10.25" customWidth="1"/>
    <col min="3333" max="3333" width="13.375" customWidth="1"/>
    <col min="3334" max="3334" width="13.25" customWidth="1"/>
    <col min="3335" max="3335" width="12.75" customWidth="1"/>
    <col min="3336" max="3336" width="12.375" customWidth="1"/>
    <col min="3337" max="3337" width="11" customWidth="1"/>
    <col min="3338" max="3338" width="10.75" customWidth="1"/>
    <col min="3339" max="3339" width="9.75" customWidth="1"/>
    <col min="3340" max="3340" width="10.75" bestFit="1" customWidth="1"/>
    <col min="3584" max="3584" width="11.25" customWidth="1"/>
    <col min="3588" max="3588" width="10.25" customWidth="1"/>
    <col min="3589" max="3589" width="13.375" customWidth="1"/>
    <col min="3590" max="3590" width="13.25" customWidth="1"/>
    <col min="3591" max="3591" width="12.75" customWidth="1"/>
    <col min="3592" max="3592" width="12.375" customWidth="1"/>
    <col min="3593" max="3593" width="11" customWidth="1"/>
    <col min="3594" max="3594" width="10.75" customWidth="1"/>
    <col min="3595" max="3595" width="9.75" customWidth="1"/>
    <col min="3596" max="3596" width="10.75" bestFit="1" customWidth="1"/>
    <col min="3840" max="3840" width="11.25" customWidth="1"/>
    <col min="3844" max="3844" width="10.25" customWidth="1"/>
    <col min="3845" max="3845" width="13.375" customWidth="1"/>
    <col min="3846" max="3846" width="13.25" customWidth="1"/>
    <col min="3847" max="3847" width="12.75" customWidth="1"/>
    <col min="3848" max="3848" width="12.375" customWidth="1"/>
    <col min="3849" max="3849" width="11" customWidth="1"/>
    <col min="3850" max="3850" width="10.75" customWidth="1"/>
    <col min="3851" max="3851" width="9.75" customWidth="1"/>
    <col min="3852" max="3852" width="10.75" bestFit="1" customWidth="1"/>
    <col min="4096" max="4096" width="11.25" customWidth="1"/>
    <col min="4100" max="4100" width="10.25" customWidth="1"/>
    <col min="4101" max="4101" width="13.375" customWidth="1"/>
    <col min="4102" max="4102" width="13.25" customWidth="1"/>
    <col min="4103" max="4103" width="12.75" customWidth="1"/>
    <col min="4104" max="4104" width="12.375" customWidth="1"/>
    <col min="4105" max="4105" width="11" customWidth="1"/>
    <col min="4106" max="4106" width="10.75" customWidth="1"/>
    <col min="4107" max="4107" width="9.75" customWidth="1"/>
    <col min="4108" max="4108" width="10.75" bestFit="1" customWidth="1"/>
    <col min="4352" max="4352" width="11.25" customWidth="1"/>
    <col min="4356" max="4356" width="10.25" customWidth="1"/>
    <col min="4357" max="4357" width="13.375" customWidth="1"/>
    <col min="4358" max="4358" width="13.25" customWidth="1"/>
    <col min="4359" max="4359" width="12.75" customWidth="1"/>
    <col min="4360" max="4360" width="12.375" customWidth="1"/>
    <col min="4361" max="4361" width="11" customWidth="1"/>
    <col min="4362" max="4362" width="10.75" customWidth="1"/>
    <col min="4363" max="4363" width="9.75" customWidth="1"/>
    <col min="4364" max="4364" width="10.75" bestFit="1" customWidth="1"/>
    <col min="4608" max="4608" width="11.25" customWidth="1"/>
    <col min="4612" max="4612" width="10.25" customWidth="1"/>
    <col min="4613" max="4613" width="13.375" customWidth="1"/>
    <col min="4614" max="4614" width="13.25" customWidth="1"/>
    <col min="4615" max="4615" width="12.75" customWidth="1"/>
    <col min="4616" max="4616" width="12.375" customWidth="1"/>
    <col min="4617" max="4617" width="11" customWidth="1"/>
    <col min="4618" max="4618" width="10.75" customWidth="1"/>
    <col min="4619" max="4619" width="9.75" customWidth="1"/>
    <col min="4620" max="4620" width="10.75" bestFit="1" customWidth="1"/>
    <col min="4864" max="4864" width="11.25" customWidth="1"/>
    <col min="4868" max="4868" width="10.25" customWidth="1"/>
    <col min="4869" max="4869" width="13.375" customWidth="1"/>
    <col min="4870" max="4870" width="13.25" customWidth="1"/>
    <col min="4871" max="4871" width="12.75" customWidth="1"/>
    <col min="4872" max="4872" width="12.375" customWidth="1"/>
    <col min="4873" max="4873" width="11" customWidth="1"/>
    <col min="4874" max="4874" width="10.75" customWidth="1"/>
    <col min="4875" max="4875" width="9.75" customWidth="1"/>
    <col min="4876" max="4876" width="10.75" bestFit="1" customWidth="1"/>
    <col min="5120" max="5120" width="11.25" customWidth="1"/>
    <col min="5124" max="5124" width="10.25" customWidth="1"/>
    <col min="5125" max="5125" width="13.375" customWidth="1"/>
    <col min="5126" max="5126" width="13.25" customWidth="1"/>
    <col min="5127" max="5127" width="12.75" customWidth="1"/>
    <col min="5128" max="5128" width="12.375" customWidth="1"/>
    <col min="5129" max="5129" width="11" customWidth="1"/>
    <col min="5130" max="5130" width="10.75" customWidth="1"/>
    <col min="5131" max="5131" width="9.75" customWidth="1"/>
    <col min="5132" max="5132" width="10.75" bestFit="1" customWidth="1"/>
    <col min="5376" max="5376" width="11.25" customWidth="1"/>
    <col min="5380" max="5380" width="10.25" customWidth="1"/>
    <col min="5381" max="5381" width="13.375" customWidth="1"/>
    <col min="5382" max="5382" width="13.25" customWidth="1"/>
    <col min="5383" max="5383" width="12.75" customWidth="1"/>
    <col min="5384" max="5384" width="12.375" customWidth="1"/>
    <col min="5385" max="5385" width="11" customWidth="1"/>
    <col min="5386" max="5386" width="10.75" customWidth="1"/>
    <col min="5387" max="5387" width="9.75" customWidth="1"/>
    <col min="5388" max="5388" width="10.75" bestFit="1" customWidth="1"/>
    <col min="5632" max="5632" width="11.25" customWidth="1"/>
    <col min="5636" max="5636" width="10.25" customWidth="1"/>
    <col min="5637" max="5637" width="13.375" customWidth="1"/>
    <col min="5638" max="5638" width="13.25" customWidth="1"/>
    <col min="5639" max="5639" width="12.75" customWidth="1"/>
    <col min="5640" max="5640" width="12.375" customWidth="1"/>
    <col min="5641" max="5641" width="11" customWidth="1"/>
    <col min="5642" max="5642" width="10.75" customWidth="1"/>
    <col min="5643" max="5643" width="9.75" customWidth="1"/>
    <col min="5644" max="5644" width="10.75" bestFit="1" customWidth="1"/>
    <col min="5888" max="5888" width="11.25" customWidth="1"/>
    <col min="5892" max="5892" width="10.25" customWidth="1"/>
    <col min="5893" max="5893" width="13.375" customWidth="1"/>
    <col min="5894" max="5894" width="13.25" customWidth="1"/>
    <col min="5895" max="5895" width="12.75" customWidth="1"/>
    <col min="5896" max="5896" width="12.375" customWidth="1"/>
    <col min="5897" max="5897" width="11" customWidth="1"/>
    <col min="5898" max="5898" width="10.75" customWidth="1"/>
    <col min="5899" max="5899" width="9.75" customWidth="1"/>
    <col min="5900" max="5900" width="10.75" bestFit="1" customWidth="1"/>
    <col min="6144" max="6144" width="11.25" customWidth="1"/>
    <col min="6148" max="6148" width="10.25" customWidth="1"/>
    <col min="6149" max="6149" width="13.375" customWidth="1"/>
    <col min="6150" max="6150" width="13.25" customWidth="1"/>
    <col min="6151" max="6151" width="12.75" customWidth="1"/>
    <col min="6152" max="6152" width="12.375" customWidth="1"/>
    <col min="6153" max="6153" width="11" customWidth="1"/>
    <col min="6154" max="6154" width="10.75" customWidth="1"/>
    <col min="6155" max="6155" width="9.75" customWidth="1"/>
    <col min="6156" max="6156" width="10.75" bestFit="1" customWidth="1"/>
    <col min="6400" max="6400" width="11.25" customWidth="1"/>
    <col min="6404" max="6404" width="10.25" customWidth="1"/>
    <col min="6405" max="6405" width="13.375" customWidth="1"/>
    <col min="6406" max="6406" width="13.25" customWidth="1"/>
    <col min="6407" max="6407" width="12.75" customWidth="1"/>
    <col min="6408" max="6408" width="12.375" customWidth="1"/>
    <col min="6409" max="6409" width="11" customWidth="1"/>
    <col min="6410" max="6410" width="10.75" customWidth="1"/>
    <col min="6411" max="6411" width="9.75" customWidth="1"/>
    <col min="6412" max="6412" width="10.75" bestFit="1" customWidth="1"/>
    <col min="6656" max="6656" width="11.25" customWidth="1"/>
    <col min="6660" max="6660" width="10.25" customWidth="1"/>
    <col min="6661" max="6661" width="13.375" customWidth="1"/>
    <col min="6662" max="6662" width="13.25" customWidth="1"/>
    <col min="6663" max="6663" width="12.75" customWidth="1"/>
    <col min="6664" max="6664" width="12.375" customWidth="1"/>
    <col min="6665" max="6665" width="11" customWidth="1"/>
    <col min="6666" max="6666" width="10.75" customWidth="1"/>
    <col min="6667" max="6667" width="9.75" customWidth="1"/>
    <col min="6668" max="6668" width="10.75" bestFit="1" customWidth="1"/>
    <col min="6912" max="6912" width="11.25" customWidth="1"/>
    <col min="6916" max="6916" width="10.25" customWidth="1"/>
    <col min="6917" max="6917" width="13.375" customWidth="1"/>
    <col min="6918" max="6918" width="13.25" customWidth="1"/>
    <col min="6919" max="6919" width="12.75" customWidth="1"/>
    <col min="6920" max="6920" width="12.375" customWidth="1"/>
    <col min="6921" max="6921" width="11" customWidth="1"/>
    <col min="6922" max="6922" width="10.75" customWidth="1"/>
    <col min="6923" max="6923" width="9.75" customWidth="1"/>
    <col min="6924" max="6924" width="10.75" bestFit="1" customWidth="1"/>
    <col min="7168" max="7168" width="11.25" customWidth="1"/>
    <col min="7172" max="7172" width="10.25" customWidth="1"/>
    <col min="7173" max="7173" width="13.375" customWidth="1"/>
    <col min="7174" max="7174" width="13.25" customWidth="1"/>
    <col min="7175" max="7175" width="12.75" customWidth="1"/>
    <col min="7176" max="7176" width="12.375" customWidth="1"/>
    <col min="7177" max="7177" width="11" customWidth="1"/>
    <col min="7178" max="7178" width="10.75" customWidth="1"/>
    <col min="7179" max="7179" width="9.75" customWidth="1"/>
    <col min="7180" max="7180" width="10.75" bestFit="1" customWidth="1"/>
    <col min="7424" max="7424" width="11.25" customWidth="1"/>
    <col min="7428" max="7428" width="10.25" customWidth="1"/>
    <col min="7429" max="7429" width="13.375" customWidth="1"/>
    <col min="7430" max="7430" width="13.25" customWidth="1"/>
    <col min="7431" max="7431" width="12.75" customWidth="1"/>
    <col min="7432" max="7432" width="12.375" customWidth="1"/>
    <col min="7433" max="7433" width="11" customWidth="1"/>
    <col min="7434" max="7434" width="10.75" customWidth="1"/>
    <col min="7435" max="7435" width="9.75" customWidth="1"/>
    <col min="7436" max="7436" width="10.75" bestFit="1" customWidth="1"/>
    <col min="7680" max="7680" width="11.25" customWidth="1"/>
    <col min="7684" max="7684" width="10.25" customWidth="1"/>
    <col min="7685" max="7685" width="13.375" customWidth="1"/>
    <col min="7686" max="7686" width="13.25" customWidth="1"/>
    <col min="7687" max="7687" width="12.75" customWidth="1"/>
    <col min="7688" max="7688" width="12.375" customWidth="1"/>
    <col min="7689" max="7689" width="11" customWidth="1"/>
    <col min="7690" max="7690" width="10.75" customWidth="1"/>
    <col min="7691" max="7691" width="9.75" customWidth="1"/>
    <col min="7692" max="7692" width="10.75" bestFit="1" customWidth="1"/>
    <col min="7936" max="7936" width="11.25" customWidth="1"/>
    <col min="7940" max="7940" width="10.25" customWidth="1"/>
    <col min="7941" max="7941" width="13.375" customWidth="1"/>
    <col min="7942" max="7942" width="13.25" customWidth="1"/>
    <col min="7943" max="7943" width="12.75" customWidth="1"/>
    <col min="7944" max="7944" width="12.375" customWidth="1"/>
    <col min="7945" max="7945" width="11" customWidth="1"/>
    <col min="7946" max="7946" width="10.75" customWidth="1"/>
    <col min="7947" max="7947" width="9.75" customWidth="1"/>
    <col min="7948" max="7948" width="10.75" bestFit="1" customWidth="1"/>
    <col min="8192" max="8192" width="11.25" customWidth="1"/>
    <col min="8196" max="8196" width="10.25" customWidth="1"/>
    <col min="8197" max="8197" width="13.375" customWidth="1"/>
    <col min="8198" max="8198" width="13.25" customWidth="1"/>
    <col min="8199" max="8199" width="12.75" customWidth="1"/>
    <col min="8200" max="8200" width="12.375" customWidth="1"/>
    <col min="8201" max="8201" width="11" customWidth="1"/>
    <col min="8202" max="8202" width="10.75" customWidth="1"/>
    <col min="8203" max="8203" width="9.75" customWidth="1"/>
    <col min="8204" max="8204" width="10.75" bestFit="1" customWidth="1"/>
    <col min="8448" max="8448" width="11.25" customWidth="1"/>
    <col min="8452" max="8452" width="10.25" customWidth="1"/>
    <col min="8453" max="8453" width="13.375" customWidth="1"/>
    <col min="8454" max="8454" width="13.25" customWidth="1"/>
    <col min="8455" max="8455" width="12.75" customWidth="1"/>
    <col min="8456" max="8456" width="12.375" customWidth="1"/>
    <col min="8457" max="8457" width="11" customWidth="1"/>
    <col min="8458" max="8458" width="10.75" customWidth="1"/>
    <col min="8459" max="8459" width="9.75" customWidth="1"/>
    <col min="8460" max="8460" width="10.75" bestFit="1" customWidth="1"/>
    <col min="8704" max="8704" width="11.25" customWidth="1"/>
    <col min="8708" max="8708" width="10.25" customWidth="1"/>
    <col min="8709" max="8709" width="13.375" customWidth="1"/>
    <col min="8710" max="8710" width="13.25" customWidth="1"/>
    <col min="8711" max="8711" width="12.75" customWidth="1"/>
    <col min="8712" max="8712" width="12.375" customWidth="1"/>
    <col min="8713" max="8713" width="11" customWidth="1"/>
    <col min="8714" max="8714" width="10.75" customWidth="1"/>
    <col min="8715" max="8715" width="9.75" customWidth="1"/>
    <col min="8716" max="8716" width="10.75" bestFit="1" customWidth="1"/>
    <col min="8960" max="8960" width="11.25" customWidth="1"/>
    <col min="8964" max="8964" width="10.25" customWidth="1"/>
    <col min="8965" max="8965" width="13.375" customWidth="1"/>
    <col min="8966" max="8966" width="13.25" customWidth="1"/>
    <col min="8967" max="8967" width="12.75" customWidth="1"/>
    <col min="8968" max="8968" width="12.375" customWidth="1"/>
    <col min="8969" max="8969" width="11" customWidth="1"/>
    <col min="8970" max="8970" width="10.75" customWidth="1"/>
    <col min="8971" max="8971" width="9.75" customWidth="1"/>
    <col min="8972" max="8972" width="10.75" bestFit="1" customWidth="1"/>
    <col min="9216" max="9216" width="11.25" customWidth="1"/>
    <col min="9220" max="9220" width="10.25" customWidth="1"/>
    <col min="9221" max="9221" width="13.375" customWidth="1"/>
    <col min="9222" max="9222" width="13.25" customWidth="1"/>
    <col min="9223" max="9223" width="12.75" customWidth="1"/>
    <col min="9224" max="9224" width="12.375" customWidth="1"/>
    <col min="9225" max="9225" width="11" customWidth="1"/>
    <col min="9226" max="9226" width="10.75" customWidth="1"/>
    <col min="9227" max="9227" width="9.75" customWidth="1"/>
    <col min="9228" max="9228" width="10.75" bestFit="1" customWidth="1"/>
    <col min="9472" max="9472" width="11.25" customWidth="1"/>
    <col min="9476" max="9476" width="10.25" customWidth="1"/>
    <col min="9477" max="9477" width="13.375" customWidth="1"/>
    <col min="9478" max="9478" width="13.25" customWidth="1"/>
    <col min="9479" max="9479" width="12.75" customWidth="1"/>
    <col min="9480" max="9480" width="12.375" customWidth="1"/>
    <col min="9481" max="9481" width="11" customWidth="1"/>
    <col min="9482" max="9482" width="10.75" customWidth="1"/>
    <col min="9483" max="9483" width="9.75" customWidth="1"/>
    <col min="9484" max="9484" width="10.75" bestFit="1" customWidth="1"/>
    <col min="9728" max="9728" width="11.25" customWidth="1"/>
    <col min="9732" max="9732" width="10.25" customWidth="1"/>
    <col min="9733" max="9733" width="13.375" customWidth="1"/>
    <col min="9734" max="9734" width="13.25" customWidth="1"/>
    <col min="9735" max="9735" width="12.75" customWidth="1"/>
    <col min="9736" max="9736" width="12.375" customWidth="1"/>
    <col min="9737" max="9737" width="11" customWidth="1"/>
    <col min="9738" max="9738" width="10.75" customWidth="1"/>
    <col min="9739" max="9739" width="9.75" customWidth="1"/>
    <col min="9740" max="9740" width="10.75" bestFit="1" customWidth="1"/>
    <col min="9984" max="9984" width="11.25" customWidth="1"/>
    <col min="9988" max="9988" width="10.25" customWidth="1"/>
    <col min="9989" max="9989" width="13.375" customWidth="1"/>
    <col min="9990" max="9990" width="13.25" customWidth="1"/>
    <col min="9991" max="9991" width="12.75" customWidth="1"/>
    <col min="9992" max="9992" width="12.375" customWidth="1"/>
    <col min="9993" max="9993" width="11" customWidth="1"/>
    <col min="9994" max="9994" width="10.75" customWidth="1"/>
    <col min="9995" max="9995" width="9.75" customWidth="1"/>
    <col min="9996" max="9996" width="10.75" bestFit="1" customWidth="1"/>
    <col min="10240" max="10240" width="11.25" customWidth="1"/>
    <col min="10244" max="10244" width="10.25" customWidth="1"/>
    <col min="10245" max="10245" width="13.375" customWidth="1"/>
    <col min="10246" max="10246" width="13.25" customWidth="1"/>
    <col min="10247" max="10247" width="12.75" customWidth="1"/>
    <col min="10248" max="10248" width="12.375" customWidth="1"/>
    <col min="10249" max="10249" width="11" customWidth="1"/>
    <col min="10250" max="10250" width="10.75" customWidth="1"/>
    <col min="10251" max="10251" width="9.75" customWidth="1"/>
    <col min="10252" max="10252" width="10.75" bestFit="1" customWidth="1"/>
    <col min="10496" max="10496" width="11.25" customWidth="1"/>
    <col min="10500" max="10500" width="10.25" customWidth="1"/>
    <col min="10501" max="10501" width="13.375" customWidth="1"/>
    <col min="10502" max="10502" width="13.25" customWidth="1"/>
    <col min="10503" max="10503" width="12.75" customWidth="1"/>
    <col min="10504" max="10504" width="12.375" customWidth="1"/>
    <col min="10505" max="10505" width="11" customWidth="1"/>
    <col min="10506" max="10506" width="10.75" customWidth="1"/>
    <col min="10507" max="10507" width="9.75" customWidth="1"/>
    <col min="10508" max="10508" width="10.75" bestFit="1" customWidth="1"/>
    <col min="10752" max="10752" width="11.25" customWidth="1"/>
    <col min="10756" max="10756" width="10.25" customWidth="1"/>
    <col min="10757" max="10757" width="13.375" customWidth="1"/>
    <col min="10758" max="10758" width="13.25" customWidth="1"/>
    <col min="10759" max="10759" width="12.75" customWidth="1"/>
    <col min="10760" max="10760" width="12.375" customWidth="1"/>
    <col min="10761" max="10761" width="11" customWidth="1"/>
    <col min="10762" max="10762" width="10.75" customWidth="1"/>
    <col min="10763" max="10763" width="9.75" customWidth="1"/>
    <col min="10764" max="10764" width="10.75" bestFit="1" customWidth="1"/>
    <col min="11008" max="11008" width="11.25" customWidth="1"/>
    <col min="11012" max="11012" width="10.25" customWidth="1"/>
    <col min="11013" max="11013" width="13.375" customWidth="1"/>
    <col min="11014" max="11014" width="13.25" customWidth="1"/>
    <col min="11015" max="11015" width="12.75" customWidth="1"/>
    <col min="11016" max="11016" width="12.375" customWidth="1"/>
    <col min="11017" max="11017" width="11" customWidth="1"/>
    <col min="11018" max="11018" width="10.75" customWidth="1"/>
    <col min="11019" max="11019" width="9.75" customWidth="1"/>
    <col min="11020" max="11020" width="10.75" bestFit="1" customWidth="1"/>
    <col min="11264" max="11264" width="11.25" customWidth="1"/>
    <col min="11268" max="11268" width="10.25" customWidth="1"/>
    <col min="11269" max="11269" width="13.375" customWidth="1"/>
    <col min="11270" max="11270" width="13.25" customWidth="1"/>
    <col min="11271" max="11271" width="12.75" customWidth="1"/>
    <col min="11272" max="11272" width="12.375" customWidth="1"/>
    <col min="11273" max="11273" width="11" customWidth="1"/>
    <col min="11274" max="11274" width="10.75" customWidth="1"/>
    <col min="11275" max="11275" width="9.75" customWidth="1"/>
    <col min="11276" max="11276" width="10.75" bestFit="1" customWidth="1"/>
    <col min="11520" max="11520" width="11.25" customWidth="1"/>
    <col min="11524" max="11524" width="10.25" customWidth="1"/>
    <col min="11525" max="11525" width="13.375" customWidth="1"/>
    <col min="11526" max="11526" width="13.25" customWidth="1"/>
    <col min="11527" max="11527" width="12.75" customWidth="1"/>
    <col min="11528" max="11528" width="12.375" customWidth="1"/>
    <col min="11529" max="11529" width="11" customWidth="1"/>
    <col min="11530" max="11530" width="10.75" customWidth="1"/>
    <col min="11531" max="11531" width="9.75" customWidth="1"/>
    <col min="11532" max="11532" width="10.75" bestFit="1" customWidth="1"/>
    <col min="11776" max="11776" width="11.25" customWidth="1"/>
    <col min="11780" max="11780" width="10.25" customWidth="1"/>
    <col min="11781" max="11781" width="13.375" customWidth="1"/>
    <col min="11782" max="11782" width="13.25" customWidth="1"/>
    <col min="11783" max="11783" width="12.75" customWidth="1"/>
    <col min="11784" max="11784" width="12.375" customWidth="1"/>
    <col min="11785" max="11785" width="11" customWidth="1"/>
    <col min="11786" max="11786" width="10.75" customWidth="1"/>
    <col min="11787" max="11787" width="9.75" customWidth="1"/>
    <col min="11788" max="11788" width="10.75" bestFit="1" customWidth="1"/>
    <col min="12032" max="12032" width="11.25" customWidth="1"/>
    <col min="12036" max="12036" width="10.25" customWidth="1"/>
    <col min="12037" max="12037" width="13.375" customWidth="1"/>
    <col min="12038" max="12038" width="13.25" customWidth="1"/>
    <col min="12039" max="12039" width="12.75" customWidth="1"/>
    <col min="12040" max="12040" width="12.375" customWidth="1"/>
    <col min="12041" max="12041" width="11" customWidth="1"/>
    <col min="12042" max="12042" width="10.75" customWidth="1"/>
    <col min="12043" max="12043" width="9.75" customWidth="1"/>
    <col min="12044" max="12044" width="10.75" bestFit="1" customWidth="1"/>
    <col min="12288" max="12288" width="11.25" customWidth="1"/>
    <col min="12292" max="12292" width="10.25" customWidth="1"/>
    <col min="12293" max="12293" width="13.375" customWidth="1"/>
    <col min="12294" max="12294" width="13.25" customWidth="1"/>
    <col min="12295" max="12295" width="12.75" customWidth="1"/>
    <col min="12296" max="12296" width="12.375" customWidth="1"/>
    <col min="12297" max="12297" width="11" customWidth="1"/>
    <col min="12298" max="12298" width="10.75" customWidth="1"/>
    <col min="12299" max="12299" width="9.75" customWidth="1"/>
    <col min="12300" max="12300" width="10.75" bestFit="1" customWidth="1"/>
    <col min="12544" max="12544" width="11.25" customWidth="1"/>
    <col min="12548" max="12548" width="10.25" customWidth="1"/>
    <col min="12549" max="12549" width="13.375" customWidth="1"/>
    <col min="12550" max="12550" width="13.25" customWidth="1"/>
    <col min="12551" max="12551" width="12.75" customWidth="1"/>
    <col min="12552" max="12552" width="12.375" customWidth="1"/>
    <col min="12553" max="12553" width="11" customWidth="1"/>
    <col min="12554" max="12554" width="10.75" customWidth="1"/>
    <col min="12555" max="12555" width="9.75" customWidth="1"/>
    <col min="12556" max="12556" width="10.75" bestFit="1" customWidth="1"/>
    <col min="12800" max="12800" width="11.25" customWidth="1"/>
    <col min="12804" max="12804" width="10.25" customWidth="1"/>
    <col min="12805" max="12805" width="13.375" customWidth="1"/>
    <col min="12806" max="12806" width="13.25" customWidth="1"/>
    <col min="12807" max="12807" width="12.75" customWidth="1"/>
    <col min="12808" max="12808" width="12.375" customWidth="1"/>
    <col min="12809" max="12809" width="11" customWidth="1"/>
    <col min="12810" max="12810" width="10.75" customWidth="1"/>
    <col min="12811" max="12811" width="9.75" customWidth="1"/>
    <col min="12812" max="12812" width="10.75" bestFit="1" customWidth="1"/>
    <col min="13056" max="13056" width="11.25" customWidth="1"/>
    <col min="13060" max="13060" width="10.25" customWidth="1"/>
    <col min="13061" max="13061" width="13.375" customWidth="1"/>
    <col min="13062" max="13062" width="13.25" customWidth="1"/>
    <col min="13063" max="13063" width="12.75" customWidth="1"/>
    <col min="13064" max="13064" width="12.375" customWidth="1"/>
    <col min="13065" max="13065" width="11" customWidth="1"/>
    <col min="13066" max="13066" width="10.75" customWidth="1"/>
    <col min="13067" max="13067" width="9.75" customWidth="1"/>
    <col min="13068" max="13068" width="10.75" bestFit="1" customWidth="1"/>
    <col min="13312" max="13312" width="11.25" customWidth="1"/>
    <col min="13316" max="13316" width="10.25" customWidth="1"/>
    <col min="13317" max="13317" width="13.375" customWidth="1"/>
    <col min="13318" max="13318" width="13.25" customWidth="1"/>
    <col min="13319" max="13319" width="12.75" customWidth="1"/>
    <col min="13320" max="13320" width="12.375" customWidth="1"/>
    <col min="13321" max="13321" width="11" customWidth="1"/>
    <col min="13322" max="13322" width="10.75" customWidth="1"/>
    <col min="13323" max="13323" width="9.75" customWidth="1"/>
    <col min="13324" max="13324" width="10.75" bestFit="1" customWidth="1"/>
    <col min="13568" max="13568" width="11.25" customWidth="1"/>
    <col min="13572" max="13572" width="10.25" customWidth="1"/>
    <col min="13573" max="13573" width="13.375" customWidth="1"/>
    <col min="13574" max="13574" width="13.25" customWidth="1"/>
    <col min="13575" max="13575" width="12.75" customWidth="1"/>
    <col min="13576" max="13576" width="12.375" customWidth="1"/>
    <col min="13577" max="13577" width="11" customWidth="1"/>
    <col min="13578" max="13578" width="10.75" customWidth="1"/>
    <col min="13579" max="13579" width="9.75" customWidth="1"/>
    <col min="13580" max="13580" width="10.75" bestFit="1" customWidth="1"/>
    <col min="13824" max="13824" width="11.25" customWidth="1"/>
    <col min="13828" max="13828" width="10.25" customWidth="1"/>
    <col min="13829" max="13829" width="13.375" customWidth="1"/>
    <col min="13830" max="13830" width="13.25" customWidth="1"/>
    <col min="13831" max="13831" width="12.75" customWidth="1"/>
    <col min="13832" max="13832" width="12.375" customWidth="1"/>
    <col min="13833" max="13833" width="11" customWidth="1"/>
    <col min="13834" max="13834" width="10.75" customWidth="1"/>
    <col min="13835" max="13835" width="9.75" customWidth="1"/>
    <col min="13836" max="13836" width="10.75" bestFit="1" customWidth="1"/>
    <col min="14080" max="14080" width="11.25" customWidth="1"/>
    <col min="14084" max="14084" width="10.25" customWidth="1"/>
    <col min="14085" max="14085" width="13.375" customWidth="1"/>
    <col min="14086" max="14086" width="13.25" customWidth="1"/>
    <col min="14087" max="14087" width="12.75" customWidth="1"/>
    <col min="14088" max="14088" width="12.375" customWidth="1"/>
    <col min="14089" max="14089" width="11" customWidth="1"/>
    <col min="14090" max="14090" width="10.75" customWidth="1"/>
    <col min="14091" max="14091" width="9.75" customWidth="1"/>
    <col min="14092" max="14092" width="10.75" bestFit="1" customWidth="1"/>
    <col min="14336" max="14336" width="11.25" customWidth="1"/>
    <col min="14340" max="14340" width="10.25" customWidth="1"/>
    <col min="14341" max="14341" width="13.375" customWidth="1"/>
    <col min="14342" max="14342" width="13.25" customWidth="1"/>
    <col min="14343" max="14343" width="12.75" customWidth="1"/>
    <col min="14344" max="14344" width="12.375" customWidth="1"/>
    <col min="14345" max="14345" width="11" customWidth="1"/>
    <col min="14346" max="14346" width="10.75" customWidth="1"/>
    <col min="14347" max="14347" width="9.75" customWidth="1"/>
    <col min="14348" max="14348" width="10.75" bestFit="1" customWidth="1"/>
    <col min="14592" max="14592" width="11.25" customWidth="1"/>
    <col min="14596" max="14596" width="10.25" customWidth="1"/>
    <col min="14597" max="14597" width="13.375" customWidth="1"/>
    <col min="14598" max="14598" width="13.25" customWidth="1"/>
    <col min="14599" max="14599" width="12.75" customWidth="1"/>
    <col min="14600" max="14600" width="12.375" customWidth="1"/>
    <col min="14601" max="14601" width="11" customWidth="1"/>
    <col min="14602" max="14602" width="10.75" customWidth="1"/>
    <col min="14603" max="14603" width="9.75" customWidth="1"/>
    <col min="14604" max="14604" width="10.75" bestFit="1" customWidth="1"/>
    <col min="14848" max="14848" width="11.25" customWidth="1"/>
    <col min="14852" max="14852" width="10.25" customWidth="1"/>
    <col min="14853" max="14853" width="13.375" customWidth="1"/>
    <col min="14854" max="14854" width="13.25" customWidth="1"/>
    <col min="14855" max="14855" width="12.75" customWidth="1"/>
    <col min="14856" max="14856" width="12.375" customWidth="1"/>
    <col min="14857" max="14857" width="11" customWidth="1"/>
    <col min="14858" max="14858" width="10.75" customWidth="1"/>
    <col min="14859" max="14859" width="9.75" customWidth="1"/>
    <col min="14860" max="14860" width="10.75" bestFit="1" customWidth="1"/>
    <col min="15104" max="15104" width="11.25" customWidth="1"/>
    <col min="15108" max="15108" width="10.25" customWidth="1"/>
    <col min="15109" max="15109" width="13.375" customWidth="1"/>
    <col min="15110" max="15110" width="13.25" customWidth="1"/>
    <col min="15111" max="15111" width="12.75" customWidth="1"/>
    <col min="15112" max="15112" width="12.375" customWidth="1"/>
    <col min="15113" max="15113" width="11" customWidth="1"/>
    <col min="15114" max="15114" width="10.75" customWidth="1"/>
    <col min="15115" max="15115" width="9.75" customWidth="1"/>
    <col min="15116" max="15116" width="10.75" bestFit="1" customWidth="1"/>
    <col min="15360" max="15360" width="11.25" customWidth="1"/>
    <col min="15364" max="15364" width="10.25" customWidth="1"/>
    <col min="15365" max="15365" width="13.375" customWidth="1"/>
    <col min="15366" max="15366" width="13.25" customWidth="1"/>
    <col min="15367" max="15367" width="12.75" customWidth="1"/>
    <col min="15368" max="15368" width="12.375" customWidth="1"/>
    <col min="15369" max="15369" width="11" customWidth="1"/>
    <col min="15370" max="15370" width="10.75" customWidth="1"/>
    <col min="15371" max="15371" width="9.75" customWidth="1"/>
    <col min="15372" max="15372" width="10.75" bestFit="1" customWidth="1"/>
    <col min="15616" max="15616" width="11.25" customWidth="1"/>
    <col min="15620" max="15620" width="10.25" customWidth="1"/>
    <col min="15621" max="15621" width="13.375" customWidth="1"/>
    <col min="15622" max="15622" width="13.25" customWidth="1"/>
    <col min="15623" max="15623" width="12.75" customWidth="1"/>
    <col min="15624" max="15624" width="12.375" customWidth="1"/>
    <col min="15625" max="15625" width="11" customWidth="1"/>
    <col min="15626" max="15626" width="10.75" customWidth="1"/>
    <col min="15627" max="15627" width="9.75" customWidth="1"/>
    <col min="15628" max="15628" width="10.75" bestFit="1" customWidth="1"/>
    <col min="15872" max="15872" width="11.25" customWidth="1"/>
    <col min="15876" max="15876" width="10.25" customWidth="1"/>
    <col min="15877" max="15877" width="13.375" customWidth="1"/>
    <col min="15878" max="15878" width="13.25" customWidth="1"/>
    <col min="15879" max="15879" width="12.75" customWidth="1"/>
    <col min="15880" max="15880" width="12.375" customWidth="1"/>
    <col min="15881" max="15881" width="11" customWidth="1"/>
    <col min="15882" max="15882" width="10.75" customWidth="1"/>
    <col min="15883" max="15883" width="9.75" customWidth="1"/>
    <col min="15884" max="15884" width="10.75" bestFit="1" customWidth="1"/>
    <col min="16128" max="16128" width="11.25" customWidth="1"/>
    <col min="16132" max="16132" width="10.25" customWidth="1"/>
    <col min="16133" max="16133" width="13.375" customWidth="1"/>
    <col min="16134" max="16134" width="13.25" customWidth="1"/>
    <col min="16135" max="16135" width="12.75" customWidth="1"/>
    <col min="16136" max="16136" width="12.375" customWidth="1"/>
    <col min="16137" max="16137" width="11" customWidth="1"/>
    <col min="16138" max="16138" width="10.75" customWidth="1"/>
    <col min="16139" max="16139" width="9.75" customWidth="1"/>
    <col min="16140" max="16140" width="10.75" bestFit="1" customWidth="1"/>
  </cols>
  <sheetData>
    <row r="1" spans="1:13" ht="20.100000000000001" customHeight="1">
      <c r="A1" s="972" t="s">
        <v>948</v>
      </c>
      <c r="B1" s="154"/>
      <c r="C1" s="154"/>
      <c r="D1" s="154"/>
      <c r="E1" s="154"/>
      <c r="F1" s="154"/>
      <c r="G1" s="154"/>
      <c r="H1" s="154"/>
      <c r="I1" s="154"/>
      <c r="J1" s="156"/>
      <c r="K1" s="156"/>
      <c r="L1" s="155"/>
      <c r="M1" s="155"/>
    </row>
    <row r="2" spans="1:13" ht="20.100000000000001" customHeight="1">
      <c r="A2" s="466"/>
      <c r="B2" s="945" t="s">
        <v>212</v>
      </c>
      <c r="C2" s="946"/>
      <c r="D2" s="946"/>
      <c r="E2" s="947"/>
      <c r="F2" s="948" t="s">
        <v>213</v>
      </c>
      <c r="G2" s="946"/>
      <c r="H2" s="946"/>
      <c r="I2" s="947"/>
      <c r="J2" s="948" t="s">
        <v>178</v>
      </c>
      <c r="K2" s="946"/>
      <c r="L2" s="946"/>
      <c r="M2" s="949"/>
    </row>
    <row r="3" spans="1:13" ht="20.100000000000001" customHeight="1">
      <c r="A3" s="471" t="s">
        <v>214</v>
      </c>
      <c r="B3" s="950" t="s">
        <v>215</v>
      </c>
      <c r="C3" s="951"/>
      <c r="D3" s="951"/>
      <c r="E3" s="952"/>
      <c r="F3" s="953" t="s">
        <v>215</v>
      </c>
      <c r="G3" s="951"/>
      <c r="H3" s="951"/>
      <c r="I3" s="952"/>
      <c r="J3" s="953" t="s">
        <v>215</v>
      </c>
      <c r="K3" s="951"/>
      <c r="L3" s="951"/>
      <c r="M3" s="954"/>
    </row>
    <row r="4" spans="1:13" ht="20.100000000000001" customHeight="1">
      <c r="A4" s="323"/>
      <c r="B4" s="467" t="s">
        <v>216</v>
      </c>
      <c r="C4" s="467" t="s">
        <v>265</v>
      </c>
      <c r="D4" s="467" t="s">
        <v>775</v>
      </c>
      <c r="E4" s="467" t="s">
        <v>872</v>
      </c>
      <c r="F4" s="467" t="s">
        <v>216</v>
      </c>
      <c r="G4" s="467" t="s">
        <v>265</v>
      </c>
      <c r="H4" s="467" t="s">
        <v>775</v>
      </c>
      <c r="I4" s="467" t="s">
        <v>872</v>
      </c>
      <c r="J4" s="468" t="s">
        <v>216</v>
      </c>
      <c r="K4" s="468" t="s">
        <v>265</v>
      </c>
      <c r="L4" s="469" t="s">
        <v>775</v>
      </c>
      <c r="M4" s="470" t="s">
        <v>872</v>
      </c>
    </row>
    <row r="5" spans="1:13" ht="20.100000000000001" customHeight="1">
      <c r="A5" s="324" t="s">
        <v>217</v>
      </c>
      <c r="B5" s="157">
        <v>138</v>
      </c>
      <c r="C5" s="157">
        <v>136</v>
      </c>
      <c r="D5" s="157">
        <v>82</v>
      </c>
      <c r="E5" s="157">
        <v>67</v>
      </c>
      <c r="F5" s="158">
        <v>3683.85</v>
      </c>
      <c r="G5" s="158">
        <v>2909.3293830000007</v>
      </c>
      <c r="H5" s="158">
        <v>1875.15</v>
      </c>
      <c r="I5" s="161">
        <v>13100.94</v>
      </c>
      <c r="J5" s="764">
        <v>4589</v>
      </c>
      <c r="K5" s="764">
        <v>3786</v>
      </c>
      <c r="L5" s="765">
        <v>1776</v>
      </c>
      <c r="M5" s="594">
        <v>2755</v>
      </c>
    </row>
    <row r="6" spans="1:13" ht="20.100000000000001" customHeight="1">
      <c r="A6" s="324" t="s">
        <v>218</v>
      </c>
      <c r="B6" s="157">
        <v>96</v>
      </c>
      <c r="C6" s="157">
        <v>180</v>
      </c>
      <c r="D6" s="157">
        <v>71</v>
      </c>
      <c r="E6" s="157">
        <v>69</v>
      </c>
      <c r="F6" s="158">
        <v>904.61</v>
      </c>
      <c r="G6" s="158">
        <v>18621.002118000004</v>
      </c>
      <c r="H6" s="158">
        <v>16879.61</v>
      </c>
      <c r="I6" s="161">
        <v>1960.28</v>
      </c>
      <c r="J6" s="764">
        <v>2686</v>
      </c>
      <c r="K6" s="764">
        <v>5205</v>
      </c>
      <c r="L6" s="765">
        <v>4893</v>
      </c>
      <c r="M6" s="589">
        <v>1555</v>
      </c>
    </row>
    <row r="7" spans="1:13" ht="20.100000000000001" customHeight="1">
      <c r="A7" s="324" t="s">
        <v>219</v>
      </c>
      <c r="B7" s="157">
        <v>125</v>
      </c>
      <c r="C7" s="157">
        <v>159</v>
      </c>
      <c r="D7" s="157">
        <v>62</v>
      </c>
      <c r="E7" s="157">
        <v>66</v>
      </c>
      <c r="F7" s="158">
        <v>1855.63</v>
      </c>
      <c r="G7" s="158">
        <v>1658.47</v>
      </c>
      <c r="H7" s="158">
        <v>17210.5</v>
      </c>
      <c r="I7" s="161">
        <v>1641.1695</v>
      </c>
      <c r="J7" s="764">
        <v>3614</v>
      </c>
      <c r="K7" s="764">
        <v>4797</v>
      </c>
      <c r="L7" s="765">
        <v>5008</v>
      </c>
      <c r="M7" s="589">
        <v>1416</v>
      </c>
    </row>
    <row r="8" spans="1:13" ht="20.100000000000001" customHeight="1">
      <c r="A8" s="324" t="s">
        <v>220</v>
      </c>
      <c r="B8" s="157">
        <v>68</v>
      </c>
      <c r="C8" s="157">
        <v>213</v>
      </c>
      <c r="D8" s="157">
        <v>72</v>
      </c>
      <c r="E8" s="157">
        <v>39</v>
      </c>
      <c r="F8" s="158">
        <v>2220.09</v>
      </c>
      <c r="G8" s="158">
        <v>17397.13</v>
      </c>
      <c r="H8" s="158">
        <v>1351.02</v>
      </c>
      <c r="I8" s="161">
        <v>942.91599999999994</v>
      </c>
      <c r="J8" s="764">
        <v>2486</v>
      </c>
      <c r="K8" s="764">
        <v>5003</v>
      </c>
      <c r="L8" s="765">
        <v>2048</v>
      </c>
      <c r="M8" s="589">
        <v>1123</v>
      </c>
    </row>
    <row r="9" spans="1:13" ht="20.100000000000001" customHeight="1">
      <c r="A9" s="324" t="s">
        <v>221</v>
      </c>
      <c r="B9" s="157">
        <v>228</v>
      </c>
      <c r="C9" s="157">
        <v>154</v>
      </c>
      <c r="D9" s="157">
        <v>55</v>
      </c>
      <c r="E9" s="157">
        <v>68</v>
      </c>
      <c r="F9" s="158">
        <v>7082.55</v>
      </c>
      <c r="G9" s="158">
        <v>2838.83</v>
      </c>
      <c r="H9" s="158">
        <v>874.25</v>
      </c>
      <c r="I9" s="161">
        <v>2295.7973840000004</v>
      </c>
      <c r="J9" s="764">
        <v>8023</v>
      </c>
      <c r="K9" s="764">
        <v>3791</v>
      </c>
      <c r="L9" s="765">
        <v>2756</v>
      </c>
      <c r="M9" s="589">
        <v>1800</v>
      </c>
    </row>
    <row r="10" spans="1:13" ht="20.100000000000001" customHeight="1">
      <c r="A10" s="324" t="s">
        <v>222</v>
      </c>
      <c r="B10" s="157">
        <v>158</v>
      </c>
      <c r="C10" s="157">
        <v>87</v>
      </c>
      <c r="D10" s="157">
        <v>78</v>
      </c>
      <c r="E10" s="157">
        <v>64</v>
      </c>
      <c r="F10" s="158">
        <v>4483.88</v>
      </c>
      <c r="G10" s="158">
        <v>4260.75</v>
      </c>
      <c r="H10" s="158">
        <v>2818.81</v>
      </c>
      <c r="I10" s="161">
        <v>2884.1364020000001</v>
      </c>
      <c r="J10" s="764">
        <v>3478</v>
      </c>
      <c r="K10" s="764">
        <v>2077</v>
      </c>
      <c r="L10" s="765">
        <v>2929</v>
      </c>
      <c r="M10" s="589">
        <v>1526</v>
      </c>
    </row>
    <row r="11" spans="1:13" ht="20.100000000000001" customHeight="1">
      <c r="A11" s="324" t="s">
        <v>223</v>
      </c>
      <c r="B11" s="157">
        <v>129</v>
      </c>
      <c r="C11" s="157">
        <v>88</v>
      </c>
      <c r="D11" s="157">
        <v>30</v>
      </c>
      <c r="E11" s="157"/>
      <c r="F11" s="158">
        <v>1760.38</v>
      </c>
      <c r="G11" s="158">
        <v>1766.42</v>
      </c>
      <c r="H11" s="158">
        <v>910.55</v>
      </c>
      <c r="I11" s="161"/>
      <c r="J11" s="764">
        <v>1538</v>
      </c>
      <c r="K11" s="764">
        <v>1492</v>
      </c>
      <c r="L11" s="765">
        <v>1265</v>
      </c>
      <c r="M11" s="451"/>
    </row>
    <row r="12" spans="1:13" ht="20.100000000000001" customHeight="1">
      <c r="A12" s="324" t="s">
        <v>224</v>
      </c>
      <c r="B12" s="157">
        <v>118</v>
      </c>
      <c r="C12" s="157">
        <v>66</v>
      </c>
      <c r="D12" s="157">
        <v>36</v>
      </c>
      <c r="E12" s="157"/>
      <c r="F12" s="158">
        <v>2059.89</v>
      </c>
      <c r="G12" s="158">
        <v>1800.35</v>
      </c>
      <c r="H12" s="158">
        <v>848.15</v>
      </c>
      <c r="I12" s="161"/>
      <c r="J12" s="764">
        <v>2282</v>
      </c>
      <c r="K12" s="764">
        <v>1280</v>
      </c>
      <c r="L12" s="765">
        <v>2441</v>
      </c>
      <c r="M12" s="451"/>
    </row>
    <row r="13" spans="1:13" ht="20.100000000000001" customHeight="1">
      <c r="A13" s="324" t="s">
        <v>225</v>
      </c>
      <c r="B13" s="157">
        <v>115</v>
      </c>
      <c r="C13" s="157">
        <v>100</v>
      </c>
      <c r="D13" s="157">
        <v>51</v>
      </c>
      <c r="E13" s="157"/>
      <c r="F13" s="158">
        <v>1607.94</v>
      </c>
      <c r="G13" s="158">
        <v>2843.68</v>
      </c>
      <c r="H13" s="158">
        <v>1723.61</v>
      </c>
      <c r="I13" s="161"/>
      <c r="J13" s="764">
        <v>1931</v>
      </c>
      <c r="K13" s="764">
        <v>2687</v>
      </c>
      <c r="L13" s="765">
        <v>1582</v>
      </c>
      <c r="M13" s="451"/>
    </row>
    <row r="14" spans="1:13" ht="20.100000000000001" customHeight="1">
      <c r="A14" s="324" t="s">
        <v>226</v>
      </c>
      <c r="B14" s="157">
        <v>113</v>
      </c>
      <c r="C14" s="157">
        <v>86</v>
      </c>
      <c r="D14" s="157">
        <v>80</v>
      </c>
      <c r="E14" s="157"/>
      <c r="F14" s="158">
        <v>1974.49</v>
      </c>
      <c r="G14" s="158">
        <v>1258.5899999999999</v>
      </c>
      <c r="H14" s="158">
        <v>2673.11</v>
      </c>
      <c r="I14" s="161"/>
      <c r="J14" s="764">
        <v>2870</v>
      </c>
      <c r="K14" s="764">
        <v>2117</v>
      </c>
      <c r="L14" s="765">
        <v>3119</v>
      </c>
      <c r="M14" s="451"/>
    </row>
    <row r="15" spans="1:13" ht="20.100000000000001" customHeight="1">
      <c r="A15" s="324" t="s">
        <v>227</v>
      </c>
      <c r="B15" s="160">
        <v>129</v>
      </c>
      <c r="C15" s="182">
        <v>188</v>
      </c>
      <c r="D15" s="182">
        <v>44</v>
      </c>
      <c r="E15" s="157"/>
      <c r="F15" s="161">
        <v>1971.77</v>
      </c>
      <c r="G15" s="161">
        <v>5571.06</v>
      </c>
      <c r="H15" s="161">
        <v>1110.28</v>
      </c>
      <c r="I15" s="161"/>
      <c r="J15" s="764">
        <v>2462</v>
      </c>
      <c r="K15" s="764">
        <v>4165</v>
      </c>
      <c r="L15" s="765">
        <v>1331</v>
      </c>
      <c r="M15" s="451"/>
    </row>
    <row r="16" spans="1:13" ht="20.100000000000001" customHeight="1">
      <c r="A16" s="324" t="s">
        <v>228</v>
      </c>
      <c r="B16" s="160">
        <v>97</v>
      </c>
      <c r="C16" s="183">
        <v>144</v>
      </c>
      <c r="D16" s="183">
        <v>61</v>
      </c>
      <c r="E16" s="157"/>
      <c r="F16" s="161">
        <v>3087.66</v>
      </c>
      <c r="G16" s="161">
        <v>5370.87</v>
      </c>
      <c r="H16" s="161">
        <v>1101.18</v>
      </c>
      <c r="I16" s="161"/>
      <c r="J16" s="764">
        <v>3545</v>
      </c>
      <c r="K16" s="764">
        <v>4672</v>
      </c>
      <c r="L16" s="765">
        <v>2606</v>
      </c>
      <c r="M16" s="451"/>
    </row>
    <row r="17" spans="1:13" ht="20.100000000000001" customHeight="1">
      <c r="A17" s="325" t="s">
        <v>173</v>
      </c>
      <c r="B17" s="267">
        <f>SUM(B5:B16)</f>
        <v>1514</v>
      </c>
      <c r="C17" s="267">
        <f>SUM(C5:C16)</f>
        <v>1601</v>
      </c>
      <c r="D17" s="267">
        <f>SUM(D5:D16)</f>
        <v>722</v>
      </c>
      <c r="E17" s="267">
        <f>SUM(E5:E16)</f>
        <v>373</v>
      </c>
      <c r="F17" s="268">
        <f t="shared" ref="F17:G17" si="0">SUM(F5:F16)</f>
        <v>32692.74</v>
      </c>
      <c r="G17" s="268">
        <f t="shared" si="0"/>
        <v>66296.481501000002</v>
      </c>
      <c r="H17" s="268">
        <f t="shared" ref="H17:M17" si="1">SUM(H5:H16)</f>
        <v>49376.22</v>
      </c>
      <c r="I17" s="268">
        <f t="shared" si="1"/>
        <v>22825.239286000004</v>
      </c>
      <c r="J17" s="320">
        <f t="shared" si="1"/>
        <v>39504</v>
      </c>
      <c r="K17" s="321">
        <f t="shared" si="1"/>
        <v>41072</v>
      </c>
      <c r="L17" s="322">
        <f t="shared" si="1"/>
        <v>31754</v>
      </c>
      <c r="M17" s="322">
        <f t="shared" si="1"/>
        <v>10175</v>
      </c>
    </row>
    <row r="19" spans="1:13" ht="20.100000000000001" customHeight="1">
      <c r="H19" s="379"/>
      <c r="I19" s="379"/>
    </row>
  </sheetData>
  <mergeCells count="6">
    <mergeCell ref="B2:E2"/>
    <mergeCell ref="F2:I2"/>
    <mergeCell ref="J2:M2"/>
    <mergeCell ref="B3:E3"/>
    <mergeCell ref="F3:I3"/>
    <mergeCell ref="J3:M3"/>
  </mergeCells>
  <pageMargins left="0.39370078740157483" right="0.15748031496062992" top="0.74803149606299213" bottom="0.74803149606299213" header="0.31496062992125984" footer="0.31496062992125984"/>
  <pageSetup paperSize="9" scale="95" firstPageNumber="31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workbookViewId="0">
      <selection sqref="A1:A2"/>
    </sheetView>
  </sheetViews>
  <sheetFormatPr defaultRowHeight="20.100000000000001" customHeight="1"/>
  <cols>
    <col min="1" max="1" width="10.125" customWidth="1"/>
    <col min="2" max="9" width="9" customWidth="1"/>
    <col min="10" max="10" width="9.875" customWidth="1"/>
    <col min="11" max="16" width="9" customWidth="1"/>
    <col min="17" max="17" width="9" style="504" customWidth="1"/>
    <col min="260" max="260" width="13.125" customWidth="1"/>
    <col min="266" max="266" width="9.75" customWidth="1"/>
    <col min="267" max="267" width="12.875" customWidth="1"/>
    <col min="268" max="268" width="13" customWidth="1"/>
    <col min="269" max="270" width="11.25" customWidth="1"/>
    <col min="271" max="271" width="11.375" customWidth="1"/>
    <col min="272" max="272" width="10.25" customWidth="1"/>
    <col min="516" max="516" width="13.125" customWidth="1"/>
    <col min="522" max="522" width="9.75" customWidth="1"/>
    <col min="523" max="523" width="12.875" customWidth="1"/>
    <col min="524" max="524" width="13" customWidth="1"/>
    <col min="525" max="526" width="11.25" customWidth="1"/>
    <col min="527" max="527" width="11.375" customWidth="1"/>
    <col min="528" max="528" width="10.25" customWidth="1"/>
    <col min="772" max="772" width="13.125" customWidth="1"/>
    <col min="778" max="778" width="9.75" customWidth="1"/>
    <col min="779" max="779" width="12.875" customWidth="1"/>
    <col min="780" max="780" width="13" customWidth="1"/>
    <col min="781" max="782" width="11.25" customWidth="1"/>
    <col min="783" max="783" width="11.375" customWidth="1"/>
    <col min="784" max="784" width="10.25" customWidth="1"/>
    <col min="1028" max="1028" width="13.125" customWidth="1"/>
    <col min="1034" max="1034" width="9.75" customWidth="1"/>
    <col min="1035" max="1035" width="12.875" customWidth="1"/>
    <col min="1036" max="1036" width="13" customWidth="1"/>
    <col min="1037" max="1038" width="11.25" customWidth="1"/>
    <col min="1039" max="1039" width="11.375" customWidth="1"/>
    <col min="1040" max="1040" width="10.25" customWidth="1"/>
    <col min="1284" max="1284" width="13.125" customWidth="1"/>
    <col min="1290" max="1290" width="9.75" customWidth="1"/>
    <col min="1291" max="1291" width="12.875" customWidth="1"/>
    <col min="1292" max="1292" width="13" customWidth="1"/>
    <col min="1293" max="1294" width="11.25" customWidth="1"/>
    <col min="1295" max="1295" width="11.375" customWidth="1"/>
    <col min="1296" max="1296" width="10.25" customWidth="1"/>
    <col min="1540" max="1540" width="13.125" customWidth="1"/>
    <col min="1546" max="1546" width="9.75" customWidth="1"/>
    <col min="1547" max="1547" width="12.875" customWidth="1"/>
    <col min="1548" max="1548" width="13" customWidth="1"/>
    <col min="1549" max="1550" width="11.25" customWidth="1"/>
    <col min="1551" max="1551" width="11.375" customWidth="1"/>
    <col min="1552" max="1552" width="10.25" customWidth="1"/>
    <col min="1796" max="1796" width="13.125" customWidth="1"/>
    <col min="1802" max="1802" width="9.75" customWidth="1"/>
    <col min="1803" max="1803" width="12.875" customWidth="1"/>
    <col min="1804" max="1804" width="13" customWidth="1"/>
    <col min="1805" max="1806" width="11.25" customWidth="1"/>
    <col min="1807" max="1807" width="11.375" customWidth="1"/>
    <col min="1808" max="1808" width="10.25" customWidth="1"/>
    <col min="2052" max="2052" width="13.125" customWidth="1"/>
    <col min="2058" max="2058" width="9.75" customWidth="1"/>
    <col min="2059" max="2059" width="12.875" customWidth="1"/>
    <col min="2060" max="2060" width="13" customWidth="1"/>
    <col min="2061" max="2062" width="11.25" customWidth="1"/>
    <col min="2063" max="2063" width="11.375" customWidth="1"/>
    <col min="2064" max="2064" width="10.25" customWidth="1"/>
    <col min="2308" max="2308" width="13.125" customWidth="1"/>
    <col min="2314" max="2314" width="9.75" customWidth="1"/>
    <col min="2315" max="2315" width="12.875" customWidth="1"/>
    <col min="2316" max="2316" width="13" customWidth="1"/>
    <col min="2317" max="2318" width="11.25" customWidth="1"/>
    <col min="2319" max="2319" width="11.375" customWidth="1"/>
    <col min="2320" max="2320" width="10.25" customWidth="1"/>
    <col min="2564" max="2564" width="13.125" customWidth="1"/>
    <col min="2570" max="2570" width="9.75" customWidth="1"/>
    <col min="2571" max="2571" width="12.875" customWidth="1"/>
    <col min="2572" max="2572" width="13" customWidth="1"/>
    <col min="2573" max="2574" width="11.25" customWidth="1"/>
    <col min="2575" max="2575" width="11.375" customWidth="1"/>
    <col min="2576" max="2576" width="10.25" customWidth="1"/>
    <col min="2820" max="2820" width="13.125" customWidth="1"/>
    <col min="2826" max="2826" width="9.75" customWidth="1"/>
    <col min="2827" max="2827" width="12.875" customWidth="1"/>
    <col min="2828" max="2828" width="13" customWidth="1"/>
    <col min="2829" max="2830" width="11.25" customWidth="1"/>
    <col min="2831" max="2831" width="11.375" customWidth="1"/>
    <col min="2832" max="2832" width="10.25" customWidth="1"/>
    <col min="3076" max="3076" width="13.125" customWidth="1"/>
    <col min="3082" max="3082" width="9.75" customWidth="1"/>
    <col min="3083" max="3083" width="12.875" customWidth="1"/>
    <col min="3084" max="3084" width="13" customWidth="1"/>
    <col min="3085" max="3086" width="11.25" customWidth="1"/>
    <col min="3087" max="3087" width="11.375" customWidth="1"/>
    <col min="3088" max="3088" width="10.25" customWidth="1"/>
    <col min="3332" max="3332" width="13.125" customWidth="1"/>
    <col min="3338" max="3338" width="9.75" customWidth="1"/>
    <col min="3339" max="3339" width="12.875" customWidth="1"/>
    <col min="3340" max="3340" width="13" customWidth="1"/>
    <col min="3341" max="3342" width="11.25" customWidth="1"/>
    <col min="3343" max="3343" width="11.375" customWidth="1"/>
    <col min="3344" max="3344" width="10.25" customWidth="1"/>
    <col min="3588" max="3588" width="13.125" customWidth="1"/>
    <col min="3594" max="3594" width="9.75" customWidth="1"/>
    <col min="3595" max="3595" width="12.875" customWidth="1"/>
    <col min="3596" max="3596" width="13" customWidth="1"/>
    <col min="3597" max="3598" width="11.25" customWidth="1"/>
    <col min="3599" max="3599" width="11.375" customWidth="1"/>
    <col min="3600" max="3600" width="10.25" customWidth="1"/>
    <col min="3844" max="3844" width="13.125" customWidth="1"/>
    <col min="3850" max="3850" width="9.75" customWidth="1"/>
    <col min="3851" max="3851" width="12.875" customWidth="1"/>
    <col min="3852" max="3852" width="13" customWidth="1"/>
    <col min="3853" max="3854" width="11.25" customWidth="1"/>
    <col min="3855" max="3855" width="11.375" customWidth="1"/>
    <col min="3856" max="3856" width="10.25" customWidth="1"/>
    <col min="4100" max="4100" width="13.125" customWidth="1"/>
    <col min="4106" max="4106" width="9.75" customWidth="1"/>
    <col min="4107" max="4107" width="12.875" customWidth="1"/>
    <col min="4108" max="4108" width="13" customWidth="1"/>
    <col min="4109" max="4110" width="11.25" customWidth="1"/>
    <col min="4111" max="4111" width="11.375" customWidth="1"/>
    <col min="4112" max="4112" width="10.25" customWidth="1"/>
    <col min="4356" max="4356" width="13.125" customWidth="1"/>
    <col min="4362" max="4362" width="9.75" customWidth="1"/>
    <col min="4363" max="4363" width="12.875" customWidth="1"/>
    <col min="4364" max="4364" width="13" customWidth="1"/>
    <col min="4365" max="4366" width="11.25" customWidth="1"/>
    <col min="4367" max="4367" width="11.375" customWidth="1"/>
    <col min="4368" max="4368" width="10.25" customWidth="1"/>
    <col min="4612" max="4612" width="13.125" customWidth="1"/>
    <col min="4618" max="4618" width="9.75" customWidth="1"/>
    <col min="4619" max="4619" width="12.875" customWidth="1"/>
    <col min="4620" max="4620" width="13" customWidth="1"/>
    <col min="4621" max="4622" width="11.25" customWidth="1"/>
    <col min="4623" max="4623" width="11.375" customWidth="1"/>
    <col min="4624" max="4624" width="10.25" customWidth="1"/>
    <col min="4868" max="4868" width="13.125" customWidth="1"/>
    <col min="4874" max="4874" width="9.75" customWidth="1"/>
    <col min="4875" max="4875" width="12.875" customWidth="1"/>
    <col min="4876" max="4876" width="13" customWidth="1"/>
    <col min="4877" max="4878" width="11.25" customWidth="1"/>
    <col min="4879" max="4879" width="11.375" customWidth="1"/>
    <col min="4880" max="4880" width="10.25" customWidth="1"/>
    <col min="5124" max="5124" width="13.125" customWidth="1"/>
    <col min="5130" max="5130" width="9.75" customWidth="1"/>
    <col min="5131" max="5131" width="12.875" customWidth="1"/>
    <col min="5132" max="5132" width="13" customWidth="1"/>
    <col min="5133" max="5134" width="11.25" customWidth="1"/>
    <col min="5135" max="5135" width="11.375" customWidth="1"/>
    <col min="5136" max="5136" width="10.25" customWidth="1"/>
    <col min="5380" max="5380" width="13.125" customWidth="1"/>
    <col min="5386" max="5386" width="9.75" customWidth="1"/>
    <col min="5387" max="5387" width="12.875" customWidth="1"/>
    <col min="5388" max="5388" width="13" customWidth="1"/>
    <col min="5389" max="5390" width="11.25" customWidth="1"/>
    <col min="5391" max="5391" width="11.375" customWidth="1"/>
    <col min="5392" max="5392" width="10.25" customWidth="1"/>
    <col min="5636" max="5636" width="13.125" customWidth="1"/>
    <col min="5642" max="5642" width="9.75" customWidth="1"/>
    <col min="5643" max="5643" width="12.875" customWidth="1"/>
    <col min="5644" max="5644" width="13" customWidth="1"/>
    <col min="5645" max="5646" width="11.25" customWidth="1"/>
    <col min="5647" max="5647" width="11.375" customWidth="1"/>
    <col min="5648" max="5648" width="10.25" customWidth="1"/>
    <col min="5892" max="5892" width="13.125" customWidth="1"/>
    <col min="5898" max="5898" width="9.75" customWidth="1"/>
    <col min="5899" max="5899" width="12.875" customWidth="1"/>
    <col min="5900" max="5900" width="13" customWidth="1"/>
    <col min="5901" max="5902" width="11.25" customWidth="1"/>
    <col min="5903" max="5903" width="11.375" customWidth="1"/>
    <col min="5904" max="5904" width="10.25" customWidth="1"/>
    <col min="6148" max="6148" width="13.125" customWidth="1"/>
    <col min="6154" max="6154" width="9.75" customWidth="1"/>
    <col min="6155" max="6155" width="12.875" customWidth="1"/>
    <col min="6156" max="6156" width="13" customWidth="1"/>
    <col min="6157" max="6158" width="11.25" customWidth="1"/>
    <col min="6159" max="6159" width="11.375" customWidth="1"/>
    <col min="6160" max="6160" width="10.25" customWidth="1"/>
    <col min="6404" max="6404" width="13.125" customWidth="1"/>
    <col min="6410" max="6410" width="9.75" customWidth="1"/>
    <col min="6411" max="6411" width="12.875" customWidth="1"/>
    <col min="6412" max="6412" width="13" customWidth="1"/>
    <col min="6413" max="6414" width="11.25" customWidth="1"/>
    <col min="6415" max="6415" width="11.375" customWidth="1"/>
    <col min="6416" max="6416" width="10.25" customWidth="1"/>
    <col min="6660" max="6660" width="13.125" customWidth="1"/>
    <col min="6666" max="6666" width="9.75" customWidth="1"/>
    <col min="6667" max="6667" width="12.875" customWidth="1"/>
    <col min="6668" max="6668" width="13" customWidth="1"/>
    <col min="6669" max="6670" width="11.25" customWidth="1"/>
    <col min="6671" max="6671" width="11.375" customWidth="1"/>
    <col min="6672" max="6672" width="10.25" customWidth="1"/>
    <col min="6916" max="6916" width="13.125" customWidth="1"/>
    <col min="6922" max="6922" width="9.75" customWidth="1"/>
    <col min="6923" max="6923" width="12.875" customWidth="1"/>
    <col min="6924" max="6924" width="13" customWidth="1"/>
    <col min="6925" max="6926" width="11.25" customWidth="1"/>
    <col min="6927" max="6927" width="11.375" customWidth="1"/>
    <col min="6928" max="6928" width="10.25" customWidth="1"/>
    <col min="7172" max="7172" width="13.125" customWidth="1"/>
    <col min="7178" max="7178" width="9.75" customWidth="1"/>
    <col min="7179" max="7179" width="12.875" customWidth="1"/>
    <col min="7180" max="7180" width="13" customWidth="1"/>
    <col min="7181" max="7182" width="11.25" customWidth="1"/>
    <col min="7183" max="7183" width="11.375" customWidth="1"/>
    <col min="7184" max="7184" width="10.25" customWidth="1"/>
    <col min="7428" max="7428" width="13.125" customWidth="1"/>
    <col min="7434" max="7434" width="9.75" customWidth="1"/>
    <col min="7435" max="7435" width="12.875" customWidth="1"/>
    <col min="7436" max="7436" width="13" customWidth="1"/>
    <col min="7437" max="7438" width="11.25" customWidth="1"/>
    <col min="7439" max="7439" width="11.375" customWidth="1"/>
    <col min="7440" max="7440" width="10.25" customWidth="1"/>
    <col min="7684" max="7684" width="13.125" customWidth="1"/>
    <col min="7690" max="7690" width="9.75" customWidth="1"/>
    <col min="7691" max="7691" width="12.875" customWidth="1"/>
    <col min="7692" max="7692" width="13" customWidth="1"/>
    <col min="7693" max="7694" width="11.25" customWidth="1"/>
    <col min="7695" max="7695" width="11.375" customWidth="1"/>
    <col min="7696" max="7696" width="10.25" customWidth="1"/>
    <col min="7940" max="7940" width="13.125" customWidth="1"/>
    <col min="7946" max="7946" width="9.75" customWidth="1"/>
    <col min="7947" max="7947" width="12.875" customWidth="1"/>
    <col min="7948" max="7948" width="13" customWidth="1"/>
    <col min="7949" max="7950" width="11.25" customWidth="1"/>
    <col min="7951" max="7951" width="11.375" customWidth="1"/>
    <col min="7952" max="7952" width="10.25" customWidth="1"/>
    <col min="8196" max="8196" width="13.125" customWidth="1"/>
    <col min="8202" max="8202" width="9.75" customWidth="1"/>
    <col min="8203" max="8203" width="12.875" customWidth="1"/>
    <col min="8204" max="8204" width="13" customWidth="1"/>
    <col min="8205" max="8206" width="11.25" customWidth="1"/>
    <col min="8207" max="8207" width="11.375" customWidth="1"/>
    <col min="8208" max="8208" width="10.25" customWidth="1"/>
    <col min="8452" max="8452" width="13.125" customWidth="1"/>
    <col min="8458" max="8458" width="9.75" customWidth="1"/>
    <col min="8459" max="8459" width="12.875" customWidth="1"/>
    <col min="8460" max="8460" width="13" customWidth="1"/>
    <col min="8461" max="8462" width="11.25" customWidth="1"/>
    <col min="8463" max="8463" width="11.375" customWidth="1"/>
    <col min="8464" max="8464" width="10.25" customWidth="1"/>
    <col min="8708" max="8708" width="13.125" customWidth="1"/>
    <col min="8714" max="8714" width="9.75" customWidth="1"/>
    <col min="8715" max="8715" width="12.875" customWidth="1"/>
    <col min="8716" max="8716" width="13" customWidth="1"/>
    <col min="8717" max="8718" width="11.25" customWidth="1"/>
    <col min="8719" max="8719" width="11.375" customWidth="1"/>
    <col min="8720" max="8720" width="10.25" customWidth="1"/>
    <col min="8964" max="8964" width="13.125" customWidth="1"/>
    <col min="8970" max="8970" width="9.75" customWidth="1"/>
    <col min="8971" max="8971" width="12.875" customWidth="1"/>
    <col min="8972" max="8972" width="13" customWidth="1"/>
    <col min="8973" max="8974" width="11.25" customWidth="1"/>
    <col min="8975" max="8975" width="11.375" customWidth="1"/>
    <col min="8976" max="8976" width="10.25" customWidth="1"/>
    <col min="9220" max="9220" width="13.125" customWidth="1"/>
    <col min="9226" max="9226" width="9.75" customWidth="1"/>
    <col min="9227" max="9227" width="12.875" customWidth="1"/>
    <col min="9228" max="9228" width="13" customWidth="1"/>
    <col min="9229" max="9230" width="11.25" customWidth="1"/>
    <col min="9231" max="9231" width="11.375" customWidth="1"/>
    <col min="9232" max="9232" width="10.25" customWidth="1"/>
    <col min="9476" max="9476" width="13.125" customWidth="1"/>
    <col min="9482" max="9482" width="9.75" customWidth="1"/>
    <col min="9483" max="9483" width="12.875" customWidth="1"/>
    <col min="9484" max="9484" width="13" customWidth="1"/>
    <col min="9485" max="9486" width="11.25" customWidth="1"/>
    <col min="9487" max="9487" width="11.375" customWidth="1"/>
    <col min="9488" max="9488" width="10.25" customWidth="1"/>
    <col min="9732" max="9732" width="13.125" customWidth="1"/>
    <col min="9738" max="9738" width="9.75" customWidth="1"/>
    <col min="9739" max="9739" width="12.875" customWidth="1"/>
    <col min="9740" max="9740" width="13" customWidth="1"/>
    <col min="9741" max="9742" width="11.25" customWidth="1"/>
    <col min="9743" max="9743" width="11.375" customWidth="1"/>
    <col min="9744" max="9744" width="10.25" customWidth="1"/>
    <col min="9988" max="9988" width="13.125" customWidth="1"/>
    <col min="9994" max="9994" width="9.75" customWidth="1"/>
    <col min="9995" max="9995" width="12.875" customWidth="1"/>
    <col min="9996" max="9996" width="13" customWidth="1"/>
    <col min="9997" max="9998" width="11.25" customWidth="1"/>
    <col min="9999" max="9999" width="11.375" customWidth="1"/>
    <col min="10000" max="10000" width="10.25" customWidth="1"/>
    <col min="10244" max="10244" width="13.125" customWidth="1"/>
    <col min="10250" max="10250" width="9.75" customWidth="1"/>
    <col min="10251" max="10251" width="12.875" customWidth="1"/>
    <col min="10252" max="10252" width="13" customWidth="1"/>
    <col min="10253" max="10254" width="11.25" customWidth="1"/>
    <col min="10255" max="10255" width="11.375" customWidth="1"/>
    <col min="10256" max="10256" width="10.25" customWidth="1"/>
    <col min="10500" max="10500" width="13.125" customWidth="1"/>
    <col min="10506" max="10506" width="9.75" customWidth="1"/>
    <col min="10507" max="10507" width="12.875" customWidth="1"/>
    <col min="10508" max="10508" width="13" customWidth="1"/>
    <col min="10509" max="10510" width="11.25" customWidth="1"/>
    <col min="10511" max="10511" width="11.375" customWidth="1"/>
    <col min="10512" max="10512" width="10.25" customWidth="1"/>
    <col min="10756" max="10756" width="13.125" customWidth="1"/>
    <col min="10762" max="10762" width="9.75" customWidth="1"/>
    <col min="10763" max="10763" width="12.875" customWidth="1"/>
    <col min="10764" max="10764" width="13" customWidth="1"/>
    <col min="10765" max="10766" width="11.25" customWidth="1"/>
    <col min="10767" max="10767" width="11.375" customWidth="1"/>
    <col min="10768" max="10768" width="10.25" customWidth="1"/>
    <col min="11012" max="11012" width="13.125" customWidth="1"/>
    <col min="11018" max="11018" width="9.75" customWidth="1"/>
    <col min="11019" max="11019" width="12.875" customWidth="1"/>
    <col min="11020" max="11020" width="13" customWidth="1"/>
    <col min="11021" max="11022" width="11.25" customWidth="1"/>
    <col min="11023" max="11023" width="11.375" customWidth="1"/>
    <col min="11024" max="11024" width="10.25" customWidth="1"/>
    <col min="11268" max="11268" width="13.125" customWidth="1"/>
    <col min="11274" max="11274" width="9.75" customWidth="1"/>
    <col min="11275" max="11275" width="12.875" customWidth="1"/>
    <col min="11276" max="11276" width="13" customWidth="1"/>
    <col min="11277" max="11278" width="11.25" customWidth="1"/>
    <col min="11279" max="11279" width="11.375" customWidth="1"/>
    <col min="11280" max="11280" width="10.25" customWidth="1"/>
    <col min="11524" max="11524" width="13.125" customWidth="1"/>
    <col min="11530" max="11530" width="9.75" customWidth="1"/>
    <col min="11531" max="11531" width="12.875" customWidth="1"/>
    <col min="11532" max="11532" width="13" customWidth="1"/>
    <col min="11533" max="11534" width="11.25" customWidth="1"/>
    <col min="11535" max="11535" width="11.375" customWidth="1"/>
    <col min="11536" max="11536" width="10.25" customWidth="1"/>
    <col min="11780" max="11780" width="13.125" customWidth="1"/>
    <col min="11786" max="11786" width="9.75" customWidth="1"/>
    <col min="11787" max="11787" width="12.875" customWidth="1"/>
    <col min="11788" max="11788" width="13" customWidth="1"/>
    <col min="11789" max="11790" width="11.25" customWidth="1"/>
    <col min="11791" max="11791" width="11.375" customWidth="1"/>
    <col min="11792" max="11792" width="10.25" customWidth="1"/>
    <col min="12036" max="12036" width="13.125" customWidth="1"/>
    <col min="12042" max="12042" width="9.75" customWidth="1"/>
    <col min="12043" max="12043" width="12.875" customWidth="1"/>
    <col min="12044" max="12044" width="13" customWidth="1"/>
    <col min="12045" max="12046" width="11.25" customWidth="1"/>
    <col min="12047" max="12047" width="11.375" customWidth="1"/>
    <col min="12048" max="12048" width="10.25" customWidth="1"/>
    <col min="12292" max="12292" width="13.125" customWidth="1"/>
    <col min="12298" max="12298" width="9.75" customWidth="1"/>
    <col min="12299" max="12299" width="12.875" customWidth="1"/>
    <col min="12300" max="12300" width="13" customWidth="1"/>
    <col min="12301" max="12302" width="11.25" customWidth="1"/>
    <col min="12303" max="12303" width="11.375" customWidth="1"/>
    <col min="12304" max="12304" width="10.25" customWidth="1"/>
    <col min="12548" max="12548" width="13.125" customWidth="1"/>
    <col min="12554" max="12554" width="9.75" customWidth="1"/>
    <col min="12555" max="12555" width="12.875" customWidth="1"/>
    <col min="12556" max="12556" width="13" customWidth="1"/>
    <col min="12557" max="12558" width="11.25" customWidth="1"/>
    <col min="12559" max="12559" width="11.375" customWidth="1"/>
    <col min="12560" max="12560" width="10.25" customWidth="1"/>
    <col min="12804" max="12804" width="13.125" customWidth="1"/>
    <col min="12810" max="12810" width="9.75" customWidth="1"/>
    <col min="12811" max="12811" width="12.875" customWidth="1"/>
    <col min="12812" max="12812" width="13" customWidth="1"/>
    <col min="12813" max="12814" width="11.25" customWidth="1"/>
    <col min="12815" max="12815" width="11.375" customWidth="1"/>
    <col min="12816" max="12816" width="10.25" customWidth="1"/>
    <col min="13060" max="13060" width="13.125" customWidth="1"/>
    <col min="13066" max="13066" width="9.75" customWidth="1"/>
    <col min="13067" max="13067" width="12.875" customWidth="1"/>
    <col min="13068" max="13068" width="13" customWidth="1"/>
    <col min="13069" max="13070" width="11.25" customWidth="1"/>
    <col min="13071" max="13071" width="11.375" customWidth="1"/>
    <col min="13072" max="13072" width="10.25" customWidth="1"/>
    <col min="13316" max="13316" width="13.125" customWidth="1"/>
    <col min="13322" max="13322" width="9.75" customWidth="1"/>
    <col min="13323" max="13323" width="12.875" customWidth="1"/>
    <col min="13324" max="13324" width="13" customWidth="1"/>
    <col min="13325" max="13326" width="11.25" customWidth="1"/>
    <col min="13327" max="13327" width="11.375" customWidth="1"/>
    <col min="13328" max="13328" width="10.25" customWidth="1"/>
    <col min="13572" max="13572" width="13.125" customWidth="1"/>
    <col min="13578" max="13578" width="9.75" customWidth="1"/>
    <col min="13579" max="13579" width="12.875" customWidth="1"/>
    <col min="13580" max="13580" width="13" customWidth="1"/>
    <col min="13581" max="13582" width="11.25" customWidth="1"/>
    <col min="13583" max="13583" width="11.375" customWidth="1"/>
    <col min="13584" max="13584" width="10.25" customWidth="1"/>
    <col min="13828" max="13828" width="13.125" customWidth="1"/>
    <col min="13834" max="13834" width="9.75" customWidth="1"/>
    <col min="13835" max="13835" width="12.875" customWidth="1"/>
    <col min="13836" max="13836" width="13" customWidth="1"/>
    <col min="13837" max="13838" width="11.25" customWidth="1"/>
    <col min="13839" max="13839" width="11.375" customWidth="1"/>
    <col min="13840" max="13840" width="10.25" customWidth="1"/>
    <col min="14084" max="14084" width="13.125" customWidth="1"/>
    <col min="14090" max="14090" width="9.75" customWidth="1"/>
    <col min="14091" max="14091" width="12.875" customWidth="1"/>
    <col min="14092" max="14092" width="13" customWidth="1"/>
    <col min="14093" max="14094" width="11.25" customWidth="1"/>
    <col min="14095" max="14095" width="11.375" customWidth="1"/>
    <col min="14096" max="14096" width="10.25" customWidth="1"/>
    <col min="14340" max="14340" width="13.125" customWidth="1"/>
    <col min="14346" max="14346" width="9.75" customWidth="1"/>
    <col min="14347" max="14347" width="12.875" customWidth="1"/>
    <col min="14348" max="14348" width="13" customWidth="1"/>
    <col min="14349" max="14350" width="11.25" customWidth="1"/>
    <col min="14351" max="14351" width="11.375" customWidth="1"/>
    <col min="14352" max="14352" width="10.25" customWidth="1"/>
    <col min="14596" max="14596" width="13.125" customWidth="1"/>
    <col min="14602" max="14602" width="9.75" customWidth="1"/>
    <col min="14603" max="14603" width="12.875" customWidth="1"/>
    <col min="14604" max="14604" width="13" customWidth="1"/>
    <col min="14605" max="14606" width="11.25" customWidth="1"/>
    <col min="14607" max="14607" width="11.375" customWidth="1"/>
    <col min="14608" max="14608" width="10.25" customWidth="1"/>
    <col min="14852" max="14852" width="13.125" customWidth="1"/>
    <col min="14858" max="14858" width="9.75" customWidth="1"/>
    <col min="14859" max="14859" width="12.875" customWidth="1"/>
    <col min="14860" max="14860" width="13" customWidth="1"/>
    <col min="14861" max="14862" width="11.25" customWidth="1"/>
    <col min="14863" max="14863" width="11.375" customWidth="1"/>
    <col min="14864" max="14864" width="10.25" customWidth="1"/>
    <col min="15108" max="15108" width="13.125" customWidth="1"/>
    <col min="15114" max="15114" width="9.75" customWidth="1"/>
    <col min="15115" max="15115" width="12.875" customWidth="1"/>
    <col min="15116" max="15116" width="13" customWidth="1"/>
    <col min="15117" max="15118" width="11.25" customWidth="1"/>
    <col min="15119" max="15119" width="11.375" customWidth="1"/>
    <col min="15120" max="15120" width="10.25" customWidth="1"/>
    <col min="15364" max="15364" width="13.125" customWidth="1"/>
    <col min="15370" max="15370" width="9.75" customWidth="1"/>
    <col min="15371" max="15371" width="12.875" customWidth="1"/>
    <col min="15372" max="15372" width="13" customWidth="1"/>
    <col min="15373" max="15374" width="11.25" customWidth="1"/>
    <col min="15375" max="15375" width="11.375" customWidth="1"/>
    <col min="15376" max="15376" width="10.25" customWidth="1"/>
    <col min="15620" max="15620" width="13.125" customWidth="1"/>
    <col min="15626" max="15626" width="9.75" customWidth="1"/>
    <col min="15627" max="15627" width="12.875" customWidth="1"/>
    <col min="15628" max="15628" width="13" customWidth="1"/>
    <col min="15629" max="15630" width="11.25" customWidth="1"/>
    <col min="15631" max="15631" width="11.375" customWidth="1"/>
    <col min="15632" max="15632" width="10.25" customWidth="1"/>
    <col min="15876" max="15876" width="13.125" customWidth="1"/>
    <col min="15882" max="15882" width="9.75" customWidth="1"/>
    <col min="15883" max="15883" width="12.875" customWidth="1"/>
    <col min="15884" max="15884" width="13" customWidth="1"/>
    <col min="15885" max="15886" width="11.25" customWidth="1"/>
    <col min="15887" max="15887" width="11.375" customWidth="1"/>
    <col min="15888" max="15888" width="10.25" customWidth="1"/>
    <col min="16132" max="16132" width="13.125" customWidth="1"/>
    <col min="16138" max="16138" width="9.75" customWidth="1"/>
    <col min="16139" max="16139" width="12.875" customWidth="1"/>
    <col min="16140" max="16140" width="13" customWidth="1"/>
    <col min="16141" max="16142" width="11.25" customWidth="1"/>
    <col min="16143" max="16143" width="11.375" customWidth="1"/>
    <col min="16144" max="16144" width="10.25" customWidth="1"/>
  </cols>
  <sheetData>
    <row r="1" spans="1:259" ht="24" customHeight="1">
      <c r="A1" s="973" t="s">
        <v>2868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502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</row>
    <row r="2" spans="1:259" ht="23.25" customHeight="1">
      <c r="A2" s="971" t="s">
        <v>2867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502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  <c r="IW2" s="155"/>
      <c r="IX2" s="155"/>
      <c r="IY2" s="155"/>
    </row>
    <row r="3" spans="1:259" ht="20.100000000000001" customHeight="1">
      <c r="A3" s="474"/>
      <c r="B3" s="964" t="s">
        <v>212</v>
      </c>
      <c r="C3" s="965"/>
      <c r="D3" s="965"/>
      <c r="E3" s="965"/>
      <c r="F3" s="965"/>
      <c r="G3" s="965"/>
      <c r="H3" s="965"/>
      <c r="I3" s="966"/>
      <c r="J3" s="967" t="s">
        <v>178</v>
      </c>
      <c r="K3" s="968"/>
      <c r="L3" s="968"/>
      <c r="M3" s="968"/>
      <c r="N3" s="968"/>
      <c r="O3" s="968"/>
      <c r="P3" s="968"/>
      <c r="Q3" s="969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  <c r="IU3" s="162"/>
      <c r="IV3" s="162"/>
      <c r="IW3" s="162"/>
      <c r="IX3" s="162"/>
      <c r="IY3" s="162"/>
    </row>
    <row r="4" spans="1:259" ht="20.100000000000001" customHeight="1">
      <c r="A4" s="501" t="s">
        <v>214</v>
      </c>
      <c r="B4" s="955" t="s">
        <v>183</v>
      </c>
      <c r="C4" s="956"/>
      <c r="D4" s="956"/>
      <c r="E4" s="957"/>
      <c r="F4" s="958" t="s">
        <v>938</v>
      </c>
      <c r="G4" s="959"/>
      <c r="H4" s="959"/>
      <c r="I4" s="960"/>
      <c r="J4" s="961" t="s">
        <v>183</v>
      </c>
      <c r="K4" s="962"/>
      <c r="L4" s="962"/>
      <c r="M4" s="963"/>
      <c r="N4" s="958" t="s">
        <v>938</v>
      </c>
      <c r="O4" s="959"/>
      <c r="P4" s="959"/>
      <c r="Q4" s="960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2"/>
      <c r="IV4" s="162"/>
      <c r="IW4" s="162"/>
      <c r="IX4" s="162"/>
      <c r="IY4" s="162"/>
    </row>
    <row r="5" spans="1:259" ht="20.100000000000001" customHeight="1">
      <c r="A5" s="326"/>
      <c r="B5" s="475" t="s">
        <v>216</v>
      </c>
      <c r="C5" s="472" t="s">
        <v>265</v>
      </c>
      <c r="D5" s="472" t="s">
        <v>775</v>
      </c>
      <c r="E5" s="472" t="s">
        <v>872</v>
      </c>
      <c r="F5" s="473" t="s">
        <v>216</v>
      </c>
      <c r="G5" s="473" t="s">
        <v>265</v>
      </c>
      <c r="H5" s="473" t="s">
        <v>775</v>
      </c>
      <c r="I5" s="476" t="s">
        <v>872</v>
      </c>
      <c r="J5" s="477" t="s">
        <v>216</v>
      </c>
      <c r="K5" s="478" t="s">
        <v>265</v>
      </c>
      <c r="L5" s="478" t="s">
        <v>775</v>
      </c>
      <c r="M5" s="478" t="s">
        <v>872</v>
      </c>
      <c r="N5" s="479" t="s">
        <v>216</v>
      </c>
      <c r="O5" s="479" t="s">
        <v>265</v>
      </c>
      <c r="P5" s="480" t="s">
        <v>775</v>
      </c>
      <c r="Q5" s="503" t="s">
        <v>872</v>
      </c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  <c r="IU5" s="162"/>
      <c r="IV5" s="162"/>
      <c r="IW5" s="162"/>
      <c r="IX5" s="162"/>
      <c r="IY5" s="162"/>
    </row>
    <row r="6" spans="1:259" s="126" customFormat="1" ht="20.100000000000001" customHeight="1">
      <c r="A6" s="481" t="s">
        <v>217</v>
      </c>
      <c r="B6" s="482">
        <v>340</v>
      </c>
      <c r="C6" s="505">
        <v>287</v>
      </c>
      <c r="D6" s="506">
        <v>220</v>
      </c>
      <c r="E6" s="280">
        <v>205</v>
      </c>
      <c r="F6" s="483">
        <v>138</v>
      </c>
      <c r="G6" s="484">
        <v>136</v>
      </c>
      <c r="H6" s="484">
        <v>82</v>
      </c>
      <c r="I6" s="485">
        <v>67</v>
      </c>
      <c r="J6" s="507">
        <v>8276</v>
      </c>
      <c r="K6" s="508">
        <v>14081</v>
      </c>
      <c r="L6" s="508">
        <v>5731</v>
      </c>
      <c r="M6" s="509">
        <v>9086</v>
      </c>
      <c r="N6" s="510">
        <v>4589</v>
      </c>
      <c r="O6" s="510">
        <v>3786</v>
      </c>
      <c r="P6" s="511">
        <v>1776</v>
      </c>
      <c r="Q6" s="512">
        <v>2755</v>
      </c>
      <c r="R6" s="163"/>
      <c r="S6" s="160"/>
      <c r="T6" s="164"/>
      <c r="U6" s="129"/>
    </row>
    <row r="7" spans="1:259" s="126" customFormat="1" ht="20.100000000000001" customHeight="1">
      <c r="A7" s="486" t="s">
        <v>218</v>
      </c>
      <c r="B7" s="487">
        <v>278</v>
      </c>
      <c r="C7" s="505">
        <v>250</v>
      </c>
      <c r="D7" s="513">
        <v>165</v>
      </c>
      <c r="E7" s="514">
        <v>177</v>
      </c>
      <c r="F7" s="484">
        <v>96</v>
      </c>
      <c r="G7" s="484">
        <v>180</v>
      </c>
      <c r="H7" s="484">
        <v>71</v>
      </c>
      <c r="I7" s="485">
        <v>69</v>
      </c>
      <c r="J7" s="507">
        <v>7623</v>
      </c>
      <c r="K7" s="513">
        <v>6516</v>
      </c>
      <c r="L7" s="513">
        <v>4268</v>
      </c>
      <c r="M7" s="507">
        <v>5439</v>
      </c>
      <c r="N7" s="515">
        <v>2686</v>
      </c>
      <c r="O7" s="515">
        <v>5205</v>
      </c>
      <c r="P7" s="457">
        <v>4893</v>
      </c>
      <c r="Q7" s="512">
        <v>1555</v>
      </c>
      <c r="R7" s="163"/>
      <c r="S7" s="160"/>
      <c r="T7" s="164"/>
      <c r="U7" s="129"/>
    </row>
    <row r="8" spans="1:259" s="126" customFormat="1" ht="20.100000000000001" customHeight="1">
      <c r="A8" s="486" t="s">
        <v>219</v>
      </c>
      <c r="B8" s="487">
        <v>346</v>
      </c>
      <c r="C8" s="505">
        <v>270</v>
      </c>
      <c r="D8" s="513">
        <v>263</v>
      </c>
      <c r="E8" s="514">
        <v>214</v>
      </c>
      <c r="F8" s="484">
        <v>125</v>
      </c>
      <c r="G8" s="484">
        <v>159</v>
      </c>
      <c r="H8" s="484">
        <v>62</v>
      </c>
      <c r="I8" s="488">
        <v>66</v>
      </c>
      <c r="J8" s="489">
        <v>7919</v>
      </c>
      <c r="K8" s="487">
        <v>6908</v>
      </c>
      <c r="L8" s="487">
        <v>27231</v>
      </c>
      <c r="M8" s="489">
        <v>5042</v>
      </c>
      <c r="N8" s="515">
        <v>3614</v>
      </c>
      <c r="O8" s="515">
        <v>4797</v>
      </c>
      <c r="P8" s="457">
        <v>5008</v>
      </c>
      <c r="Q8" s="512">
        <v>1416</v>
      </c>
      <c r="R8" s="163"/>
      <c r="S8" s="160"/>
      <c r="T8" s="164"/>
      <c r="U8" s="129"/>
    </row>
    <row r="9" spans="1:259" s="126" customFormat="1" ht="20.100000000000001" customHeight="1">
      <c r="A9" s="486" t="s">
        <v>220</v>
      </c>
      <c r="B9" s="487">
        <v>311</v>
      </c>
      <c r="C9" s="505">
        <v>247</v>
      </c>
      <c r="D9" s="513">
        <v>228</v>
      </c>
      <c r="E9" s="514">
        <v>232</v>
      </c>
      <c r="F9" s="484">
        <v>68</v>
      </c>
      <c r="G9" s="484">
        <v>213</v>
      </c>
      <c r="H9" s="484">
        <v>72</v>
      </c>
      <c r="I9" s="485">
        <v>39</v>
      </c>
      <c r="J9" s="507">
        <v>7497</v>
      </c>
      <c r="K9" s="513">
        <v>5671</v>
      </c>
      <c r="L9" s="513">
        <v>5972</v>
      </c>
      <c r="M9" s="507">
        <v>6031</v>
      </c>
      <c r="N9" s="515">
        <v>2486</v>
      </c>
      <c r="O9" s="515">
        <v>5003</v>
      </c>
      <c r="P9" s="457">
        <v>2048</v>
      </c>
      <c r="Q9" s="512">
        <v>1123</v>
      </c>
      <c r="R9" s="163"/>
      <c r="S9" s="160"/>
      <c r="T9" s="164"/>
      <c r="U9" s="129"/>
    </row>
    <row r="10" spans="1:259" s="126" customFormat="1" ht="20.100000000000001" customHeight="1">
      <c r="A10" s="486" t="s">
        <v>221</v>
      </c>
      <c r="B10" s="487">
        <v>321</v>
      </c>
      <c r="C10" s="505">
        <v>302</v>
      </c>
      <c r="D10" s="513">
        <v>197</v>
      </c>
      <c r="E10" s="514">
        <v>223</v>
      </c>
      <c r="F10" s="484">
        <v>228</v>
      </c>
      <c r="G10" s="484">
        <v>154</v>
      </c>
      <c r="H10" s="484">
        <v>55</v>
      </c>
      <c r="I10" s="485">
        <v>68</v>
      </c>
      <c r="J10" s="507">
        <v>7686</v>
      </c>
      <c r="K10" s="513">
        <v>6638</v>
      </c>
      <c r="L10" s="513">
        <v>5041</v>
      </c>
      <c r="M10" s="507">
        <v>10167</v>
      </c>
      <c r="N10" s="515">
        <v>8023</v>
      </c>
      <c r="O10" s="515">
        <v>3791</v>
      </c>
      <c r="P10" s="457">
        <v>2756</v>
      </c>
      <c r="Q10" s="512">
        <v>1800</v>
      </c>
      <c r="R10" s="163"/>
      <c r="S10" s="160"/>
      <c r="T10" s="164"/>
      <c r="U10" s="129"/>
    </row>
    <row r="11" spans="1:259" s="126" customFormat="1" ht="20.100000000000001" customHeight="1">
      <c r="A11" s="486" t="s">
        <v>222</v>
      </c>
      <c r="B11" s="487">
        <v>381</v>
      </c>
      <c r="C11" s="505">
        <v>242</v>
      </c>
      <c r="D11" s="513">
        <v>222</v>
      </c>
      <c r="E11" s="514">
        <v>226</v>
      </c>
      <c r="F11" s="484">
        <v>158</v>
      </c>
      <c r="G11" s="484">
        <v>87</v>
      </c>
      <c r="H11" s="484">
        <v>78</v>
      </c>
      <c r="I11" s="485">
        <v>64</v>
      </c>
      <c r="J11" s="507">
        <v>12549</v>
      </c>
      <c r="K11" s="513">
        <v>5285</v>
      </c>
      <c r="L11" s="513">
        <v>5039</v>
      </c>
      <c r="M11" s="507">
        <v>6114</v>
      </c>
      <c r="N11" s="515">
        <v>3478</v>
      </c>
      <c r="O11" s="515">
        <v>2077</v>
      </c>
      <c r="P11" s="457">
        <v>2929</v>
      </c>
      <c r="Q11" s="512">
        <v>1526</v>
      </c>
      <c r="R11" s="163"/>
      <c r="S11" s="160"/>
      <c r="T11" s="164"/>
      <c r="U11" s="129"/>
    </row>
    <row r="12" spans="1:259" s="126" customFormat="1" ht="20.100000000000001" customHeight="1">
      <c r="A12" s="486" t="s">
        <v>223</v>
      </c>
      <c r="B12" s="487">
        <v>309</v>
      </c>
      <c r="C12" s="505">
        <v>249</v>
      </c>
      <c r="D12" s="513">
        <v>168</v>
      </c>
      <c r="E12" s="514"/>
      <c r="F12" s="484">
        <v>129</v>
      </c>
      <c r="G12" s="484">
        <v>88</v>
      </c>
      <c r="H12" s="484">
        <v>30</v>
      </c>
      <c r="I12" s="485"/>
      <c r="J12" s="507">
        <v>7416</v>
      </c>
      <c r="K12" s="513">
        <v>6507</v>
      </c>
      <c r="L12" s="513">
        <v>8742</v>
      </c>
      <c r="M12" s="507"/>
      <c r="N12" s="515">
        <v>1538</v>
      </c>
      <c r="O12" s="515">
        <v>1492</v>
      </c>
      <c r="P12" s="457">
        <v>1265</v>
      </c>
      <c r="Q12" s="512"/>
      <c r="R12" s="163"/>
      <c r="S12" s="160"/>
      <c r="T12" s="164"/>
      <c r="U12" s="129"/>
    </row>
    <row r="13" spans="1:259" s="126" customFormat="1" ht="20.100000000000001" customHeight="1">
      <c r="A13" s="486" t="s">
        <v>224</v>
      </c>
      <c r="B13" s="487">
        <v>377</v>
      </c>
      <c r="C13" s="505">
        <v>313</v>
      </c>
      <c r="D13" s="513">
        <v>207</v>
      </c>
      <c r="E13" s="514"/>
      <c r="F13" s="484">
        <v>118</v>
      </c>
      <c r="G13" s="484">
        <v>66</v>
      </c>
      <c r="H13" s="484">
        <v>36</v>
      </c>
      <c r="I13" s="485"/>
      <c r="J13" s="507">
        <v>9324</v>
      </c>
      <c r="K13" s="513">
        <v>12066</v>
      </c>
      <c r="L13" s="513">
        <v>5273</v>
      </c>
      <c r="M13" s="507"/>
      <c r="N13" s="515">
        <v>2282</v>
      </c>
      <c r="O13" s="515">
        <v>1280</v>
      </c>
      <c r="P13" s="457">
        <v>2441</v>
      </c>
      <c r="Q13" s="512"/>
      <c r="R13" s="163"/>
      <c r="S13" s="164"/>
      <c r="T13" s="164"/>
      <c r="U13" s="129"/>
    </row>
    <row r="14" spans="1:259" s="126" customFormat="1" ht="20.100000000000001" customHeight="1">
      <c r="A14" s="486" t="s">
        <v>225</v>
      </c>
      <c r="B14" s="490">
        <v>354</v>
      </c>
      <c r="C14" s="505">
        <v>279</v>
      </c>
      <c r="D14" s="513">
        <v>331</v>
      </c>
      <c r="E14" s="514"/>
      <c r="F14" s="484">
        <v>115</v>
      </c>
      <c r="G14" s="484">
        <v>100</v>
      </c>
      <c r="H14" s="484">
        <v>51</v>
      </c>
      <c r="I14" s="485"/>
      <c r="J14" s="507">
        <v>9197</v>
      </c>
      <c r="K14" s="513">
        <v>7834</v>
      </c>
      <c r="L14" s="513">
        <v>9229</v>
      </c>
      <c r="M14" s="507"/>
      <c r="N14" s="515">
        <v>1931</v>
      </c>
      <c r="O14" s="515">
        <v>2687</v>
      </c>
      <c r="P14" s="457">
        <v>1582</v>
      </c>
      <c r="Q14" s="512"/>
      <c r="R14" s="163"/>
      <c r="S14" s="164"/>
      <c r="T14" s="164"/>
      <c r="U14" s="129"/>
    </row>
    <row r="15" spans="1:259" s="126" customFormat="1" ht="20.100000000000001" customHeight="1">
      <c r="A15" s="486" t="s">
        <v>226</v>
      </c>
      <c r="B15" s="490">
        <v>382</v>
      </c>
      <c r="C15" s="505">
        <v>296</v>
      </c>
      <c r="D15" s="513">
        <v>182</v>
      </c>
      <c r="E15" s="514"/>
      <c r="F15" s="484">
        <v>113</v>
      </c>
      <c r="G15" s="484">
        <v>86</v>
      </c>
      <c r="H15" s="484">
        <v>80</v>
      </c>
      <c r="I15" s="485"/>
      <c r="J15" s="507">
        <v>9211</v>
      </c>
      <c r="K15" s="513">
        <v>7645</v>
      </c>
      <c r="L15" s="513">
        <v>4869</v>
      </c>
      <c r="M15" s="507"/>
      <c r="N15" s="515">
        <v>2870</v>
      </c>
      <c r="O15" s="515">
        <v>2117</v>
      </c>
      <c r="P15" s="457">
        <v>3119</v>
      </c>
      <c r="Q15" s="512"/>
      <c r="R15" s="163"/>
      <c r="S15" s="164"/>
      <c r="T15" s="164"/>
      <c r="U15" s="129"/>
    </row>
    <row r="16" spans="1:259" s="126" customFormat="1" ht="20.100000000000001" customHeight="1">
      <c r="A16" s="486" t="s">
        <v>227</v>
      </c>
      <c r="B16" s="490">
        <v>377</v>
      </c>
      <c r="C16" s="505">
        <v>255</v>
      </c>
      <c r="D16" s="513">
        <v>199</v>
      </c>
      <c r="E16" s="514"/>
      <c r="F16" s="484">
        <v>129</v>
      </c>
      <c r="G16" s="484">
        <v>188</v>
      </c>
      <c r="H16" s="484">
        <v>44</v>
      </c>
      <c r="I16" s="485"/>
      <c r="J16" s="507">
        <v>10371</v>
      </c>
      <c r="K16" s="513">
        <v>11011</v>
      </c>
      <c r="L16" s="513">
        <v>6046</v>
      </c>
      <c r="M16" s="507"/>
      <c r="N16" s="515">
        <v>2462</v>
      </c>
      <c r="O16" s="515">
        <v>4165</v>
      </c>
      <c r="P16" s="457">
        <v>1331</v>
      </c>
      <c r="Q16" s="512"/>
      <c r="R16" s="163"/>
      <c r="S16" s="164"/>
      <c r="T16" s="164"/>
      <c r="U16" s="129"/>
    </row>
    <row r="17" spans="1:21" s="126" customFormat="1" ht="20.100000000000001" customHeight="1">
      <c r="A17" s="491" t="s">
        <v>228</v>
      </c>
      <c r="B17" s="492">
        <v>338</v>
      </c>
      <c r="C17" s="505">
        <v>181</v>
      </c>
      <c r="D17" s="516">
        <v>250</v>
      </c>
      <c r="E17" s="514"/>
      <c r="F17" s="493">
        <v>97</v>
      </c>
      <c r="G17" s="484">
        <v>144</v>
      </c>
      <c r="H17" s="484">
        <v>61</v>
      </c>
      <c r="I17" s="485"/>
      <c r="J17" s="507">
        <v>10138</v>
      </c>
      <c r="K17" s="516">
        <v>6154</v>
      </c>
      <c r="L17" s="516">
        <v>6279</v>
      </c>
      <c r="M17" s="507"/>
      <c r="N17" s="515">
        <v>3545</v>
      </c>
      <c r="O17" s="515">
        <v>4672</v>
      </c>
      <c r="P17" s="457">
        <v>2606</v>
      </c>
      <c r="Q17" s="512"/>
      <c r="R17" s="163"/>
      <c r="S17" s="164"/>
      <c r="T17" s="164"/>
      <c r="U17" s="129"/>
    </row>
    <row r="18" spans="1:21" s="126" customFormat="1" ht="20.100000000000001" customHeight="1">
      <c r="A18" s="494" t="s">
        <v>173</v>
      </c>
      <c r="B18" s="495">
        <f t="shared" ref="B18:Q18" si="0">SUM(B6:B17)</f>
        <v>4114</v>
      </c>
      <c r="C18" s="496">
        <f t="shared" si="0"/>
        <v>3171</v>
      </c>
      <c r="D18" s="496">
        <f t="shared" si="0"/>
        <v>2632</v>
      </c>
      <c r="E18" s="496">
        <f t="shared" si="0"/>
        <v>1277</v>
      </c>
      <c r="F18" s="497">
        <f t="shared" ref="F18:G18" si="1">SUM(F6:F17)</f>
        <v>1514</v>
      </c>
      <c r="G18" s="497">
        <f t="shared" si="1"/>
        <v>1601</v>
      </c>
      <c r="H18" s="497">
        <f t="shared" si="0"/>
        <v>722</v>
      </c>
      <c r="I18" s="497">
        <f t="shared" si="0"/>
        <v>373</v>
      </c>
      <c r="J18" s="498">
        <f t="shared" ref="J18:K18" si="2">SUM(J6:J17)</f>
        <v>107207</v>
      </c>
      <c r="K18" s="498">
        <f t="shared" si="2"/>
        <v>96316</v>
      </c>
      <c r="L18" s="498">
        <f t="shared" si="0"/>
        <v>93720</v>
      </c>
      <c r="M18" s="498">
        <f t="shared" si="0"/>
        <v>41879</v>
      </c>
      <c r="N18" s="499">
        <f t="shared" ref="N18:O18" si="3">SUM(N6:N17)</f>
        <v>39504</v>
      </c>
      <c r="O18" s="500">
        <f t="shared" si="3"/>
        <v>41072</v>
      </c>
      <c r="P18" s="499">
        <f t="shared" si="0"/>
        <v>31754</v>
      </c>
      <c r="Q18" s="499">
        <f t="shared" si="0"/>
        <v>10175</v>
      </c>
      <c r="S18" s="165"/>
      <c r="T18" s="165"/>
      <c r="U18" s="129"/>
    </row>
    <row r="20" spans="1:21" ht="20.100000000000001" customHeight="1">
      <c r="A20" s="166"/>
    </row>
    <row r="21" spans="1:21" ht="20.100000000000001" customHeight="1">
      <c r="A21" s="166"/>
      <c r="O21" s="167"/>
    </row>
  </sheetData>
  <mergeCells count="6">
    <mergeCell ref="B4:E4"/>
    <mergeCell ref="F4:I4"/>
    <mergeCell ref="J4:M4"/>
    <mergeCell ref="N4:Q4"/>
    <mergeCell ref="B3:I3"/>
    <mergeCell ref="J3:Q3"/>
  </mergeCells>
  <pageMargins left="0.35433070866141736" right="0.15748031496062992" top="0.74803149606299213" bottom="0.74803149606299213" header="0.31496062992125984" footer="0.31496062992125984"/>
  <pageSetup paperSize="9" scale="85" firstPageNumber="32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zoomScale="90" zoomScaleNormal="90" workbookViewId="0">
      <selection sqref="A1:XFD1048576"/>
    </sheetView>
  </sheetViews>
  <sheetFormatPr defaultRowHeight="21.95" customHeight="1"/>
  <cols>
    <col min="1" max="1" width="18" bestFit="1" customWidth="1"/>
    <col min="2" max="2" width="15.125" bestFit="1" customWidth="1"/>
    <col min="3" max="4" width="47.125" customWidth="1"/>
    <col min="5" max="5" width="11.25" bestFit="1" customWidth="1"/>
    <col min="6" max="6" width="10.125" bestFit="1" customWidth="1"/>
    <col min="7" max="7" width="10.75" bestFit="1" customWidth="1"/>
    <col min="8" max="8" width="38.375" customWidth="1"/>
    <col min="9" max="9" width="6.75" bestFit="1" customWidth="1"/>
    <col min="10" max="10" width="21.75" bestFit="1" customWidth="1"/>
    <col min="11" max="11" width="25.75" bestFit="1" customWidth="1"/>
    <col min="12" max="12" width="17.875" bestFit="1" customWidth="1"/>
    <col min="13" max="13" width="17.25" bestFit="1" customWidth="1"/>
    <col min="14" max="14" width="16.125" bestFit="1" customWidth="1"/>
    <col min="15" max="15" width="8.625" bestFit="1" customWidth="1"/>
    <col min="16" max="16" width="24.625" bestFit="1" customWidth="1"/>
    <col min="17" max="17" width="11" bestFit="1" customWidth="1"/>
    <col min="18" max="21" width="12" bestFit="1" customWidth="1"/>
    <col min="22" max="24" width="18.125" customWidth="1"/>
    <col min="25" max="25" width="10" bestFit="1" customWidth="1"/>
    <col min="26" max="26" width="8" bestFit="1" customWidth="1"/>
    <col min="27" max="27" width="7" bestFit="1" customWidth="1"/>
  </cols>
  <sheetData>
    <row r="1" spans="1:27" s="91" customFormat="1" ht="25.5" customHeight="1">
      <c r="A1" s="376" t="s">
        <v>1234</v>
      </c>
      <c r="E1" s="214"/>
      <c r="F1" s="215"/>
      <c r="G1" s="216"/>
      <c r="H1" s="221"/>
      <c r="M1" s="217"/>
      <c r="N1" s="218"/>
      <c r="O1" s="219"/>
      <c r="P1" s="220"/>
      <c r="Q1" s="277"/>
      <c r="R1" s="277"/>
      <c r="S1" s="277"/>
      <c r="T1" s="277"/>
      <c r="U1" s="277"/>
      <c r="V1" s="218"/>
      <c r="W1" s="218"/>
      <c r="X1" s="218"/>
      <c r="Y1" s="218"/>
      <c r="Z1" s="218"/>
      <c r="AA1" s="218"/>
    </row>
    <row r="2" spans="1:27" s="215" customFormat="1" ht="25.5" customHeight="1">
      <c r="A2" s="766" t="s">
        <v>753</v>
      </c>
      <c r="B2" s="375" t="s">
        <v>949</v>
      </c>
      <c r="C2" s="767" t="s">
        <v>754</v>
      </c>
      <c r="D2" s="767" t="s">
        <v>183</v>
      </c>
      <c r="E2" s="767" t="s">
        <v>755</v>
      </c>
      <c r="F2" s="767" t="s">
        <v>3</v>
      </c>
      <c r="G2" s="768" t="s">
        <v>756</v>
      </c>
      <c r="H2" s="767" t="s">
        <v>757</v>
      </c>
      <c r="I2" s="767" t="s">
        <v>758</v>
      </c>
      <c r="J2" s="767" t="s">
        <v>759</v>
      </c>
      <c r="K2" s="767" t="s">
        <v>760</v>
      </c>
      <c r="L2" s="767" t="s">
        <v>761</v>
      </c>
      <c r="M2" s="767" t="s">
        <v>762</v>
      </c>
      <c r="N2" s="767" t="s">
        <v>259</v>
      </c>
      <c r="O2" s="767" t="s">
        <v>1235</v>
      </c>
      <c r="P2" s="767" t="s">
        <v>763</v>
      </c>
      <c r="Q2" s="769" t="s">
        <v>764</v>
      </c>
      <c r="R2" s="769" t="s">
        <v>765</v>
      </c>
      <c r="S2" s="769" t="s">
        <v>766</v>
      </c>
      <c r="T2" s="769" t="s">
        <v>767</v>
      </c>
      <c r="U2" s="769" t="s">
        <v>768</v>
      </c>
      <c r="V2" s="769" t="s">
        <v>769</v>
      </c>
      <c r="W2" s="769" t="s">
        <v>770</v>
      </c>
      <c r="X2" s="769" t="s">
        <v>771</v>
      </c>
      <c r="Y2" s="770" t="s">
        <v>772</v>
      </c>
      <c r="Z2" s="770" t="s">
        <v>773</v>
      </c>
      <c r="AA2" s="770" t="s">
        <v>774</v>
      </c>
    </row>
    <row r="3" spans="1:27" s="615" customFormat="1" ht="25.5" customHeight="1">
      <c r="A3" s="771" t="s">
        <v>950</v>
      </c>
      <c r="B3" s="772" t="s">
        <v>863</v>
      </c>
      <c r="C3" s="771" t="s">
        <v>0</v>
      </c>
      <c r="D3" s="771" t="s">
        <v>1</v>
      </c>
      <c r="E3" s="771" t="s">
        <v>2</v>
      </c>
      <c r="F3" s="771" t="s">
        <v>3</v>
      </c>
      <c r="G3" s="773" t="s">
        <v>4</v>
      </c>
      <c r="H3" s="771" t="s">
        <v>5</v>
      </c>
      <c r="I3" s="771" t="s">
        <v>6</v>
      </c>
      <c r="J3" s="771" t="s">
        <v>7</v>
      </c>
      <c r="K3" s="771" t="s">
        <v>8</v>
      </c>
      <c r="L3" s="771" t="s">
        <v>9</v>
      </c>
      <c r="M3" s="771" t="s">
        <v>10</v>
      </c>
      <c r="N3" s="771" t="s">
        <v>11</v>
      </c>
      <c r="O3" s="771" t="s">
        <v>12</v>
      </c>
      <c r="P3" s="771" t="s">
        <v>13</v>
      </c>
      <c r="Q3" s="774" t="s">
        <v>14</v>
      </c>
      <c r="R3" s="774" t="s">
        <v>15</v>
      </c>
      <c r="S3" s="774" t="s">
        <v>16</v>
      </c>
      <c r="T3" s="774" t="s">
        <v>17</v>
      </c>
      <c r="U3" s="774" t="s">
        <v>18</v>
      </c>
      <c r="V3" s="774" t="s">
        <v>19</v>
      </c>
      <c r="W3" s="774" t="s">
        <v>20</v>
      </c>
      <c r="X3" s="774" t="s">
        <v>21</v>
      </c>
      <c r="Y3" s="774" t="s">
        <v>22</v>
      </c>
      <c r="Z3" s="774" t="s">
        <v>23</v>
      </c>
      <c r="AA3" s="774" t="s">
        <v>24</v>
      </c>
    </row>
    <row r="4" spans="1:27" s="126" customFormat="1" ht="12.75">
      <c r="A4" s="667" t="s">
        <v>1236</v>
      </c>
      <c r="B4" s="667" t="s">
        <v>1237</v>
      </c>
      <c r="C4" s="667" t="s">
        <v>1238</v>
      </c>
      <c r="D4" s="667" t="s">
        <v>1239</v>
      </c>
      <c r="E4" s="667" t="s">
        <v>26</v>
      </c>
      <c r="F4" s="667" t="s">
        <v>899</v>
      </c>
      <c r="G4" s="667" t="s">
        <v>1240</v>
      </c>
      <c r="H4" s="667" t="s">
        <v>881</v>
      </c>
      <c r="I4" s="667" t="s">
        <v>892</v>
      </c>
      <c r="J4" s="667" t="s">
        <v>881</v>
      </c>
      <c r="K4" s="667" t="s">
        <v>881</v>
      </c>
      <c r="L4" s="667" t="s">
        <v>1241</v>
      </c>
      <c r="M4" s="667" t="s">
        <v>1111</v>
      </c>
      <c r="N4" s="667" t="s">
        <v>54</v>
      </c>
      <c r="O4" s="667" t="s">
        <v>1112</v>
      </c>
      <c r="P4" s="667" t="s">
        <v>881</v>
      </c>
      <c r="Q4" s="126">
        <v>22000000</v>
      </c>
      <c r="R4" s="126">
        <v>11647000000</v>
      </c>
      <c r="S4" s="126">
        <v>16580000000</v>
      </c>
      <c r="T4" s="126">
        <v>4215000000</v>
      </c>
      <c r="U4" s="126">
        <v>32464000000</v>
      </c>
      <c r="V4" s="126">
        <v>24</v>
      </c>
      <c r="W4" s="126">
        <v>19</v>
      </c>
      <c r="X4" s="126">
        <v>43</v>
      </c>
      <c r="Y4" s="126">
        <v>3104885</v>
      </c>
      <c r="Z4" s="126">
        <v>302072</v>
      </c>
      <c r="AA4" s="126">
        <v>29500</v>
      </c>
    </row>
    <row r="5" spans="1:27" s="126" customFormat="1" ht="12.75">
      <c r="A5" s="667" t="s">
        <v>1242</v>
      </c>
      <c r="B5" s="667" t="s">
        <v>1243</v>
      </c>
      <c r="C5" s="667" t="s">
        <v>1244</v>
      </c>
      <c r="D5" s="667" t="s">
        <v>1245</v>
      </c>
      <c r="E5" s="667" t="s">
        <v>671</v>
      </c>
      <c r="F5" s="667" t="s">
        <v>1246</v>
      </c>
      <c r="G5" s="667" t="s">
        <v>1247</v>
      </c>
      <c r="H5" s="667" t="s">
        <v>1248</v>
      </c>
      <c r="I5" s="667" t="s">
        <v>892</v>
      </c>
      <c r="J5" s="667" t="s">
        <v>881</v>
      </c>
      <c r="K5" s="667" t="s">
        <v>1249</v>
      </c>
      <c r="L5" s="667" t="s">
        <v>1250</v>
      </c>
      <c r="M5" s="667" t="s">
        <v>1251</v>
      </c>
      <c r="N5" s="667" t="s">
        <v>33</v>
      </c>
      <c r="O5" s="667" t="s">
        <v>1252</v>
      </c>
      <c r="P5" s="667" t="s">
        <v>881</v>
      </c>
      <c r="Q5" s="126">
        <v>114520127</v>
      </c>
      <c r="R5" s="126">
        <v>200473625</v>
      </c>
      <c r="S5" s="126">
        <v>101022622</v>
      </c>
      <c r="T5" s="126">
        <v>2698984363</v>
      </c>
      <c r="U5" s="126">
        <v>3115000737</v>
      </c>
      <c r="V5" s="126">
        <v>11</v>
      </c>
      <c r="W5" s="126">
        <v>34</v>
      </c>
      <c r="X5" s="126">
        <v>45</v>
      </c>
      <c r="Y5" s="126">
        <v>1344</v>
      </c>
      <c r="Z5" s="126">
        <v>26956</v>
      </c>
      <c r="AA5" s="126">
        <v>7508</v>
      </c>
    </row>
    <row r="6" spans="1:27" s="126" customFormat="1" ht="12.75">
      <c r="A6" s="667" t="s">
        <v>1253</v>
      </c>
      <c r="B6" s="667" t="s">
        <v>1254</v>
      </c>
      <c r="C6" s="667" t="s">
        <v>1255</v>
      </c>
      <c r="D6" s="667" t="s">
        <v>1256</v>
      </c>
      <c r="E6" s="667" t="s">
        <v>30</v>
      </c>
      <c r="F6" s="667" t="s">
        <v>886</v>
      </c>
      <c r="G6" s="667" t="s">
        <v>1257</v>
      </c>
      <c r="H6" s="667" t="s">
        <v>881</v>
      </c>
      <c r="I6" s="667" t="s">
        <v>920</v>
      </c>
      <c r="J6" s="667" t="s">
        <v>881</v>
      </c>
      <c r="K6" s="667" t="s">
        <v>881</v>
      </c>
      <c r="L6" s="667" t="s">
        <v>822</v>
      </c>
      <c r="M6" s="667" t="s">
        <v>1121</v>
      </c>
      <c r="N6" s="667" t="s">
        <v>83</v>
      </c>
      <c r="O6" s="667" t="s">
        <v>1122</v>
      </c>
      <c r="P6" s="667" t="s">
        <v>1258</v>
      </c>
      <c r="Q6" s="126">
        <v>50000000</v>
      </c>
      <c r="R6" s="126">
        <v>425420000</v>
      </c>
      <c r="S6" s="126">
        <v>953660000</v>
      </c>
      <c r="T6" s="126">
        <v>177510000</v>
      </c>
      <c r="U6" s="126">
        <v>1606590000</v>
      </c>
      <c r="V6" s="126">
        <v>296</v>
      </c>
      <c r="W6" s="126">
        <v>295</v>
      </c>
      <c r="X6" s="126">
        <v>591</v>
      </c>
      <c r="Y6" s="126">
        <v>52061</v>
      </c>
      <c r="Z6" s="126">
        <v>114838</v>
      </c>
      <c r="AA6" s="126">
        <v>10037</v>
      </c>
    </row>
    <row r="7" spans="1:27" s="126" customFormat="1" ht="12.75">
      <c r="A7" s="667" t="s">
        <v>1259</v>
      </c>
      <c r="B7" s="667" t="s">
        <v>1260</v>
      </c>
      <c r="C7" s="667" t="s">
        <v>1261</v>
      </c>
      <c r="D7" s="667" t="s">
        <v>1262</v>
      </c>
      <c r="E7" s="667" t="s">
        <v>1203</v>
      </c>
      <c r="F7" s="667" t="s">
        <v>1263</v>
      </c>
      <c r="G7" s="667" t="s">
        <v>1264</v>
      </c>
      <c r="H7" s="667" t="s">
        <v>1265</v>
      </c>
      <c r="I7" s="667" t="s">
        <v>906</v>
      </c>
      <c r="J7" s="667" t="s">
        <v>881</v>
      </c>
      <c r="K7" s="667" t="s">
        <v>881</v>
      </c>
      <c r="L7" s="667" t="s">
        <v>1266</v>
      </c>
      <c r="M7" s="667" t="s">
        <v>982</v>
      </c>
      <c r="N7" s="667" t="s">
        <v>25</v>
      </c>
      <c r="O7" s="667" t="s">
        <v>983</v>
      </c>
      <c r="P7" s="667" t="s">
        <v>1267</v>
      </c>
      <c r="Q7" s="126">
        <v>203649600</v>
      </c>
      <c r="R7" s="126">
        <v>536000000</v>
      </c>
      <c r="S7" s="126">
        <v>123780000</v>
      </c>
      <c r="T7" s="126">
        <v>151700000</v>
      </c>
      <c r="U7" s="126">
        <v>1015129600</v>
      </c>
      <c r="V7" s="126">
        <v>230</v>
      </c>
      <c r="W7" s="126">
        <v>220</v>
      </c>
      <c r="X7" s="126">
        <v>450</v>
      </c>
      <c r="Y7" s="126">
        <v>3334</v>
      </c>
      <c r="Z7" s="126">
        <v>102145</v>
      </c>
      <c r="AA7" s="126">
        <v>19776</v>
      </c>
    </row>
    <row r="8" spans="1:27" s="126" customFormat="1" ht="12.75">
      <c r="A8" s="667" t="s">
        <v>1268</v>
      </c>
      <c r="B8" s="667" t="s">
        <v>1269</v>
      </c>
      <c r="C8" s="667" t="s">
        <v>1270</v>
      </c>
      <c r="D8" s="667" t="s">
        <v>1271</v>
      </c>
      <c r="E8" s="667" t="s">
        <v>26</v>
      </c>
      <c r="F8" s="667" t="s">
        <v>899</v>
      </c>
      <c r="G8" s="667" t="s">
        <v>1272</v>
      </c>
      <c r="H8" s="667" t="s">
        <v>1273</v>
      </c>
      <c r="I8" s="667" t="s">
        <v>906</v>
      </c>
      <c r="J8" s="667" t="s">
        <v>881</v>
      </c>
      <c r="K8" s="667" t="s">
        <v>881</v>
      </c>
      <c r="L8" s="667" t="s">
        <v>1274</v>
      </c>
      <c r="M8" s="667" t="s">
        <v>1275</v>
      </c>
      <c r="N8" s="667" t="s">
        <v>27</v>
      </c>
      <c r="O8" s="667" t="s">
        <v>1276</v>
      </c>
      <c r="P8" s="667" t="s">
        <v>881</v>
      </c>
      <c r="Q8" s="126">
        <v>55800000</v>
      </c>
      <c r="R8" s="126">
        <v>130000000</v>
      </c>
      <c r="S8" s="126">
        <v>820000000</v>
      </c>
      <c r="T8" s="126">
        <v>5000000</v>
      </c>
      <c r="U8" s="126">
        <v>1010800000</v>
      </c>
      <c r="V8" s="126">
        <v>47</v>
      </c>
      <c r="W8" s="126">
        <v>5</v>
      </c>
      <c r="X8" s="126">
        <v>52</v>
      </c>
      <c r="Y8" s="126">
        <v>37167.69</v>
      </c>
      <c r="Z8" s="126">
        <v>18400</v>
      </c>
      <c r="AA8" s="126">
        <v>4500</v>
      </c>
    </row>
    <row r="9" spans="1:27" s="126" customFormat="1" ht="12.75">
      <c r="A9" s="667" t="s">
        <v>1277</v>
      </c>
      <c r="B9" s="667" t="s">
        <v>1278</v>
      </c>
      <c r="C9" s="667" t="s">
        <v>1279</v>
      </c>
      <c r="D9" s="667" t="s">
        <v>1280</v>
      </c>
      <c r="E9" s="667" t="s">
        <v>495</v>
      </c>
      <c r="F9" s="667" t="s">
        <v>1009</v>
      </c>
      <c r="G9" s="667" t="s">
        <v>1281</v>
      </c>
      <c r="H9" s="667" t="s">
        <v>1282</v>
      </c>
      <c r="I9" s="667" t="s">
        <v>924</v>
      </c>
      <c r="J9" s="667" t="s">
        <v>881</v>
      </c>
      <c r="K9" s="667" t="s">
        <v>881</v>
      </c>
      <c r="L9" s="667" t="s">
        <v>958</v>
      </c>
      <c r="M9" s="667" t="s">
        <v>883</v>
      </c>
      <c r="N9" s="667" t="s">
        <v>33</v>
      </c>
      <c r="O9" s="667" t="s">
        <v>884</v>
      </c>
      <c r="P9" s="667" t="s">
        <v>1283</v>
      </c>
      <c r="Q9" s="126">
        <v>80000000</v>
      </c>
      <c r="R9" s="126">
        <v>70000000</v>
      </c>
      <c r="S9" s="126">
        <v>550000000</v>
      </c>
      <c r="T9" s="126">
        <v>100000000</v>
      </c>
      <c r="U9" s="126">
        <v>800000000</v>
      </c>
      <c r="V9" s="126">
        <v>25</v>
      </c>
      <c r="W9" s="126">
        <v>5</v>
      </c>
      <c r="X9" s="126">
        <v>30</v>
      </c>
      <c r="Y9" s="126">
        <v>7587.44</v>
      </c>
      <c r="Z9" s="126">
        <v>16000</v>
      </c>
      <c r="AA9" s="126">
        <v>264</v>
      </c>
    </row>
    <row r="10" spans="1:27" s="126" customFormat="1" ht="12.75">
      <c r="A10" s="667" t="s">
        <v>1284</v>
      </c>
      <c r="B10" s="667" t="s">
        <v>1285</v>
      </c>
      <c r="C10" s="667" t="s">
        <v>1286</v>
      </c>
      <c r="D10" s="667" t="s">
        <v>1287</v>
      </c>
      <c r="E10" s="667" t="s">
        <v>877</v>
      </c>
      <c r="F10" s="667" t="s">
        <v>921</v>
      </c>
      <c r="G10" s="667" t="s">
        <v>1288</v>
      </c>
      <c r="H10" s="667" t="s">
        <v>1289</v>
      </c>
      <c r="I10" s="667" t="s">
        <v>887</v>
      </c>
      <c r="J10" s="667" t="s">
        <v>881</v>
      </c>
      <c r="K10" s="667" t="s">
        <v>881</v>
      </c>
      <c r="L10" s="667" t="s">
        <v>1051</v>
      </c>
      <c r="M10" s="667" t="s">
        <v>1052</v>
      </c>
      <c r="N10" s="667" t="s">
        <v>25</v>
      </c>
      <c r="O10" s="667" t="s">
        <v>1053</v>
      </c>
      <c r="P10" s="667" t="s">
        <v>881</v>
      </c>
      <c r="Q10" s="126">
        <v>0</v>
      </c>
      <c r="R10" s="126">
        <v>0</v>
      </c>
      <c r="S10" s="126">
        <v>4802627</v>
      </c>
      <c r="T10" s="126">
        <v>583809567</v>
      </c>
      <c r="U10" s="126">
        <v>588612194</v>
      </c>
      <c r="V10" s="126">
        <v>31</v>
      </c>
      <c r="W10" s="126">
        <v>9</v>
      </c>
      <c r="X10" s="126">
        <v>40</v>
      </c>
      <c r="Y10" s="126">
        <v>466.24</v>
      </c>
      <c r="Z10" s="126">
        <v>2330</v>
      </c>
      <c r="AA10" s="126">
        <v>2330</v>
      </c>
    </row>
    <row r="11" spans="1:27" s="126" customFormat="1" ht="12.75">
      <c r="A11" s="667" t="s">
        <v>1290</v>
      </c>
      <c r="B11" s="667" t="s">
        <v>1291</v>
      </c>
      <c r="C11" s="667" t="s">
        <v>1292</v>
      </c>
      <c r="D11" s="667" t="s">
        <v>1293</v>
      </c>
      <c r="E11" s="667" t="s">
        <v>30</v>
      </c>
      <c r="F11" s="667" t="s">
        <v>886</v>
      </c>
      <c r="G11" s="667" t="s">
        <v>1294</v>
      </c>
      <c r="H11" s="667" t="s">
        <v>1295</v>
      </c>
      <c r="I11" s="667" t="s">
        <v>906</v>
      </c>
      <c r="J11" s="667" t="s">
        <v>881</v>
      </c>
      <c r="K11" s="667" t="s">
        <v>881</v>
      </c>
      <c r="L11" s="667" t="s">
        <v>1296</v>
      </c>
      <c r="M11" s="667" t="s">
        <v>75</v>
      </c>
      <c r="N11" s="667" t="s">
        <v>29</v>
      </c>
      <c r="O11" s="667" t="s">
        <v>894</v>
      </c>
      <c r="P11" s="667" t="s">
        <v>881</v>
      </c>
      <c r="Q11" s="126">
        <v>100000000</v>
      </c>
      <c r="R11" s="126">
        <v>100000000</v>
      </c>
      <c r="S11" s="126">
        <v>95000000</v>
      </c>
      <c r="T11" s="126">
        <v>100000000</v>
      </c>
      <c r="U11" s="126">
        <v>395000000</v>
      </c>
      <c r="V11" s="126">
        <v>60</v>
      </c>
      <c r="W11" s="126">
        <v>40</v>
      </c>
      <c r="X11" s="126">
        <v>100</v>
      </c>
      <c r="Y11" s="126">
        <v>471.68</v>
      </c>
      <c r="Z11" s="126">
        <v>1472</v>
      </c>
      <c r="AA11" s="126">
        <v>1472</v>
      </c>
    </row>
    <row r="12" spans="1:27" s="126" customFormat="1" ht="12.75">
      <c r="A12" s="667" t="s">
        <v>1297</v>
      </c>
      <c r="B12" s="667" t="s">
        <v>1298</v>
      </c>
      <c r="C12" s="667" t="s">
        <v>1299</v>
      </c>
      <c r="D12" s="667" t="s">
        <v>1300</v>
      </c>
      <c r="E12" s="667" t="s">
        <v>88</v>
      </c>
      <c r="F12" s="667" t="s">
        <v>1020</v>
      </c>
      <c r="G12" s="667" t="s">
        <v>1301</v>
      </c>
      <c r="H12" s="667" t="s">
        <v>1302</v>
      </c>
      <c r="I12" s="667" t="s">
        <v>1303</v>
      </c>
      <c r="J12" s="667" t="s">
        <v>881</v>
      </c>
      <c r="K12" s="667" t="s">
        <v>881</v>
      </c>
      <c r="L12" s="667" t="s">
        <v>867</v>
      </c>
      <c r="M12" s="667" t="s">
        <v>867</v>
      </c>
      <c r="N12" s="667" t="s">
        <v>29</v>
      </c>
      <c r="O12" s="667" t="s">
        <v>901</v>
      </c>
      <c r="P12" s="667" t="s">
        <v>1304</v>
      </c>
      <c r="Q12" s="126">
        <v>25411735</v>
      </c>
      <c r="R12" s="126">
        <v>0</v>
      </c>
      <c r="S12" s="126">
        <v>294800121</v>
      </c>
      <c r="T12" s="126">
        <v>30000000</v>
      </c>
      <c r="U12" s="126">
        <v>350211856</v>
      </c>
      <c r="V12" s="126">
        <v>21</v>
      </c>
      <c r="W12" s="126">
        <v>17</v>
      </c>
      <c r="X12" s="126">
        <v>38</v>
      </c>
      <c r="Y12" s="126">
        <v>10228.1</v>
      </c>
      <c r="Z12" s="126">
        <v>12467</v>
      </c>
      <c r="AA12" s="126">
        <v>10575</v>
      </c>
    </row>
    <row r="13" spans="1:27" s="126" customFormat="1" ht="12.75">
      <c r="A13" s="667" t="s">
        <v>1305</v>
      </c>
      <c r="B13" s="667" t="s">
        <v>1306</v>
      </c>
      <c r="C13" s="667" t="s">
        <v>1307</v>
      </c>
      <c r="D13" s="667" t="s">
        <v>1308</v>
      </c>
      <c r="E13" s="667" t="s">
        <v>642</v>
      </c>
      <c r="F13" s="667" t="s">
        <v>1309</v>
      </c>
      <c r="G13" s="667" t="s">
        <v>1294</v>
      </c>
      <c r="H13" s="667" t="s">
        <v>1310</v>
      </c>
      <c r="I13" s="667" t="s">
        <v>906</v>
      </c>
      <c r="J13" s="667" t="s">
        <v>881</v>
      </c>
      <c r="K13" s="667" t="s">
        <v>1311</v>
      </c>
      <c r="L13" s="667" t="s">
        <v>1312</v>
      </c>
      <c r="M13" s="667" t="s">
        <v>1312</v>
      </c>
      <c r="N13" s="667" t="s">
        <v>31</v>
      </c>
      <c r="O13" s="667" t="s">
        <v>1313</v>
      </c>
      <c r="P13" s="667" t="s">
        <v>1314</v>
      </c>
      <c r="Q13" s="126">
        <v>35000000</v>
      </c>
      <c r="R13" s="126">
        <v>60000000</v>
      </c>
      <c r="S13" s="126">
        <v>105000000</v>
      </c>
      <c r="T13" s="126">
        <v>100000000</v>
      </c>
      <c r="U13" s="126">
        <v>300000000</v>
      </c>
      <c r="V13" s="126">
        <v>18</v>
      </c>
      <c r="W13" s="126">
        <v>7</v>
      </c>
      <c r="X13" s="126">
        <v>25</v>
      </c>
      <c r="Y13" s="126">
        <v>4685</v>
      </c>
      <c r="Z13" s="126">
        <v>185868</v>
      </c>
      <c r="AA13" s="126">
        <v>18512</v>
      </c>
    </row>
    <row r="14" spans="1:27" s="126" customFormat="1" ht="12.75">
      <c r="A14" s="667" t="s">
        <v>1315</v>
      </c>
      <c r="B14" s="667" t="s">
        <v>1316</v>
      </c>
      <c r="C14" s="667" t="s">
        <v>1317</v>
      </c>
      <c r="D14" s="667" t="s">
        <v>1318</v>
      </c>
      <c r="E14" s="667" t="s">
        <v>879</v>
      </c>
      <c r="F14" s="667" t="s">
        <v>893</v>
      </c>
      <c r="G14" s="667" t="s">
        <v>1319</v>
      </c>
      <c r="H14" s="667" t="s">
        <v>1320</v>
      </c>
      <c r="I14" s="667" t="s">
        <v>892</v>
      </c>
      <c r="J14" s="667" t="s">
        <v>881</v>
      </c>
      <c r="K14" s="667" t="s">
        <v>881</v>
      </c>
      <c r="L14" s="667" t="s">
        <v>1321</v>
      </c>
      <c r="M14" s="667" t="s">
        <v>1321</v>
      </c>
      <c r="N14" s="667" t="s">
        <v>27</v>
      </c>
      <c r="O14" s="667" t="s">
        <v>1322</v>
      </c>
      <c r="P14" s="667" t="s">
        <v>881</v>
      </c>
      <c r="Q14" s="126">
        <v>3000000</v>
      </c>
      <c r="R14" s="126">
        <v>50000000</v>
      </c>
      <c r="S14" s="126">
        <v>200000000</v>
      </c>
      <c r="T14" s="126">
        <v>2000000</v>
      </c>
      <c r="U14" s="126">
        <v>255000000</v>
      </c>
      <c r="V14" s="126">
        <v>28</v>
      </c>
      <c r="W14" s="126">
        <v>11</v>
      </c>
      <c r="X14" s="126">
        <v>39</v>
      </c>
      <c r="Y14" s="126">
        <v>813</v>
      </c>
      <c r="Z14" s="126">
        <v>64000</v>
      </c>
      <c r="AA14" s="126">
        <v>3829</v>
      </c>
    </row>
    <row r="15" spans="1:27" s="126" customFormat="1" ht="12.75">
      <c r="A15" s="667" t="s">
        <v>1323</v>
      </c>
      <c r="B15" s="667" t="s">
        <v>1324</v>
      </c>
      <c r="C15" s="667" t="s">
        <v>1325</v>
      </c>
      <c r="D15" s="667" t="s">
        <v>1326</v>
      </c>
      <c r="E15" s="667" t="s">
        <v>671</v>
      </c>
      <c r="F15" s="667" t="s">
        <v>1246</v>
      </c>
      <c r="G15" s="667" t="s">
        <v>1327</v>
      </c>
      <c r="H15" s="667" t="s">
        <v>1328</v>
      </c>
      <c r="I15" s="667" t="s">
        <v>881</v>
      </c>
      <c r="J15" s="667" t="s">
        <v>881</v>
      </c>
      <c r="K15" s="667" t="s">
        <v>881</v>
      </c>
      <c r="L15" s="667" t="s">
        <v>1329</v>
      </c>
      <c r="M15" s="667" t="s">
        <v>1067</v>
      </c>
      <c r="N15" s="667" t="s">
        <v>39</v>
      </c>
      <c r="O15" s="667" t="s">
        <v>1068</v>
      </c>
      <c r="P15" s="667" t="s">
        <v>1267</v>
      </c>
      <c r="Q15" s="126">
        <v>60000000</v>
      </c>
      <c r="R15" s="126">
        <v>100000000</v>
      </c>
      <c r="S15" s="126">
        <v>77590000</v>
      </c>
      <c r="T15" s="126">
        <v>10000000</v>
      </c>
      <c r="U15" s="126">
        <v>247590000</v>
      </c>
      <c r="V15" s="126">
        <v>110</v>
      </c>
      <c r="W15" s="126">
        <v>350</v>
      </c>
      <c r="X15" s="126">
        <v>460</v>
      </c>
      <c r="Y15" s="126">
        <v>1860.0540000000001</v>
      </c>
      <c r="Z15" s="126">
        <v>25400</v>
      </c>
      <c r="AA15" s="126">
        <v>12642</v>
      </c>
    </row>
    <row r="16" spans="1:27" s="126" customFormat="1" ht="12.75">
      <c r="A16" s="667" t="s">
        <v>1330</v>
      </c>
      <c r="B16" s="667" t="s">
        <v>1331</v>
      </c>
      <c r="C16" s="667" t="s">
        <v>1332</v>
      </c>
      <c r="D16" s="667" t="s">
        <v>1333</v>
      </c>
      <c r="E16" s="667" t="s">
        <v>98</v>
      </c>
      <c r="F16" s="667" t="s">
        <v>928</v>
      </c>
      <c r="G16" s="667" t="s">
        <v>1319</v>
      </c>
      <c r="H16" s="667" t="s">
        <v>878</v>
      </c>
      <c r="I16" s="667" t="s">
        <v>906</v>
      </c>
      <c r="J16" s="667" t="s">
        <v>881</v>
      </c>
      <c r="K16" s="667" t="s">
        <v>881</v>
      </c>
      <c r="L16" s="667" t="s">
        <v>1334</v>
      </c>
      <c r="M16" s="667" t="s">
        <v>1335</v>
      </c>
      <c r="N16" s="667" t="s">
        <v>68</v>
      </c>
      <c r="O16" s="667" t="s">
        <v>1336</v>
      </c>
      <c r="P16" s="667" t="s">
        <v>1337</v>
      </c>
      <c r="Q16" s="126">
        <v>6809778</v>
      </c>
      <c r="R16" s="126">
        <v>14000000</v>
      </c>
      <c r="S16" s="126">
        <v>19000000</v>
      </c>
      <c r="T16" s="126">
        <v>202619741.27000001</v>
      </c>
      <c r="U16" s="126">
        <v>242429519.27000001</v>
      </c>
      <c r="V16" s="126">
        <v>5</v>
      </c>
      <c r="W16" s="126">
        <v>3</v>
      </c>
      <c r="X16" s="126">
        <v>8</v>
      </c>
      <c r="Y16" s="126">
        <v>494.6</v>
      </c>
      <c r="Z16" s="126">
        <v>15200</v>
      </c>
      <c r="AA16" s="126">
        <v>1000</v>
      </c>
    </row>
    <row r="17" spans="1:27" s="126" customFormat="1" ht="12.75">
      <c r="A17" s="667" t="s">
        <v>1338</v>
      </c>
      <c r="B17" s="667" t="s">
        <v>1339</v>
      </c>
      <c r="C17" s="667" t="s">
        <v>1340</v>
      </c>
      <c r="D17" s="667" t="s">
        <v>1341</v>
      </c>
      <c r="E17" s="667" t="s">
        <v>1032</v>
      </c>
      <c r="F17" s="667" t="s">
        <v>1073</v>
      </c>
      <c r="G17" s="667" t="s">
        <v>1288</v>
      </c>
      <c r="H17" s="667" t="s">
        <v>1342</v>
      </c>
      <c r="I17" s="667" t="s">
        <v>906</v>
      </c>
      <c r="J17" s="667" t="s">
        <v>881</v>
      </c>
      <c r="K17" s="667" t="s">
        <v>881</v>
      </c>
      <c r="L17" s="667" t="s">
        <v>1045</v>
      </c>
      <c r="M17" s="667" t="s">
        <v>996</v>
      </c>
      <c r="N17" s="667" t="s">
        <v>35</v>
      </c>
      <c r="O17" s="667" t="s">
        <v>997</v>
      </c>
      <c r="P17" s="667" t="s">
        <v>881</v>
      </c>
      <c r="Q17" s="126">
        <v>16940000</v>
      </c>
      <c r="R17" s="126">
        <v>94626240</v>
      </c>
      <c r="S17" s="126">
        <v>120440502</v>
      </c>
      <c r="T17" s="126">
        <v>10000000</v>
      </c>
      <c r="U17" s="126">
        <v>242006742</v>
      </c>
      <c r="V17" s="126">
        <v>0</v>
      </c>
      <c r="W17" s="126">
        <v>7</v>
      </c>
      <c r="X17" s="126">
        <v>7</v>
      </c>
      <c r="Y17" s="126">
        <v>620</v>
      </c>
      <c r="Z17" s="126">
        <v>13552</v>
      </c>
      <c r="AA17" s="126">
        <v>4412</v>
      </c>
    </row>
    <row r="18" spans="1:27" s="126" customFormat="1" ht="12.75">
      <c r="A18" s="667" t="s">
        <v>1343</v>
      </c>
      <c r="B18" s="667" t="s">
        <v>1344</v>
      </c>
      <c r="C18" s="667" t="s">
        <v>1345</v>
      </c>
      <c r="D18" s="667" t="s">
        <v>1346</v>
      </c>
      <c r="E18" s="667" t="s">
        <v>700</v>
      </c>
      <c r="F18" s="667" t="s">
        <v>899</v>
      </c>
      <c r="G18" s="667" t="s">
        <v>1240</v>
      </c>
      <c r="H18" s="667" t="s">
        <v>1347</v>
      </c>
      <c r="I18" s="667" t="s">
        <v>1348</v>
      </c>
      <c r="J18" s="667" t="s">
        <v>881</v>
      </c>
      <c r="K18" s="667" t="s">
        <v>881</v>
      </c>
      <c r="L18" s="667" t="s">
        <v>1349</v>
      </c>
      <c r="M18" s="667" t="s">
        <v>999</v>
      </c>
      <c r="N18" s="667" t="s">
        <v>27</v>
      </c>
      <c r="O18" s="667" t="s">
        <v>1350</v>
      </c>
      <c r="P18" s="667" t="s">
        <v>881</v>
      </c>
      <c r="Q18" s="126">
        <v>0</v>
      </c>
      <c r="R18" s="126">
        <v>64000000</v>
      </c>
      <c r="S18" s="126">
        <v>171000000</v>
      </c>
      <c r="T18" s="126">
        <v>5000000</v>
      </c>
      <c r="U18" s="126">
        <v>240000000</v>
      </c>
      <c r="V18" s="126">
        <v>6</v>
      </c>
      <c r="W18" s="126">
        <v>0</v>
      </c>
      <c r="X18" s="126">
        <v>6</v>
      </c>
      <c r="Y18" s="126">
        <v>24164.959999999999</v>
      </c>
      <c r="Z18" s="126">
        <v>109220</v>
      </c>
      <c r="AA18" s="126">
        <v>308</v>
      </c>
    </row>
    <row r="19" spans="1:27" s="126" customFormat="1" ht="12.75">
      <c r="A19" s="667" t="s">
        <v>1351</v>
      </c>
      <c r="B19" s="667" t="s">
        <v>1352</v>
      </c>
      <c r="C19" s="667" t="s">
        <v>1353</v>
      </c>
      <c r="D19" s="667" t="s">
        <v>1354</v>
      </c>
      <c r="E19" s="667" t="s">
        <v>577</v>
      </c>
      <c r="F19" s="667" t="s">
        <v>1355</v>
      </c>
      <c r="G19" s="667" t="s">
        <v>1356</v>
      </c>
      <c r="H19" s="667" t="s">
        <v>1063</v>
      </c>
      <c r="I19" s="667" t="s">
        <v>910</v>
      </c>
      <c r="J19" s="667" t="s">
        <v>881</v>
      </c>
      <c r="K19" s="667" t="s">
        <v>881</v>
      </c>
      <c r="L19" s="667" t="s">
        <v>1241</v>
      </c>
      <c r="M19" s="667" t="s">
        <v>1111</v>
      </c>
      <c r="N19" s="667" t="s">
        <v>54</v>
      </c>
      <c r="O19" s="667" t="s">
        <v>1112</v>
      </c>
      <c r="P19" s="667" t="s">
        <v>881</v>
      </c>
      <c r="Q19" s="126">
        <v>5000000</v>
      </c>
      <c r="R19" s="126">
        <v>65500000</v>
      </c>
      <c r="S19" s="126">
        <v>85500000</v>
      </c>
      <c r="T19" s="126">
        <v>20000000</v>
      </c>
      <c r="U19" s="126">
        <v>176000000</v>
      </c>
      <c r="V19" s="126">
        <v>20</v>
      </c>
      <c r="W19" s="126">
        <v>11</v>
      </c>
      <c r="X19" s="126">
        <v>31</v>
      </c>
      <c r="Y19" s="126">
        <v>1255.48</v>
      </c>
      <c r="Z19" s="126">
        <v>72936</v>
      </c>
      <c r="AA19" s="126">
        <v>18340</v>
      </c>
    </row>
    <row r="20" spans="1:27" s="126" customFormat="1" ht="12.75">
      <c r="A20" s="667" t="s">
        <v>1357</v>
      </c>
      <c r="B20" s="667" t="s">
        <v>1358</v>
      </c>
      <c r="C20" s="667" t="s">
        <v>1359</v>
      </c>
      <c r="D20" s="667" t="s">
        <v>1360</v>
      </c>
      <c r="E20" s="667" t="s">
        <v>1044</v>
      </c>
      <c r="F20" s="667" t="s">
        <v>1361</v>
      </c>
      <c r="G20" s="667" t="s">
        <v>1294</v>
      </c>
      <c r="H20" s="667" t="s">
        <v>1362</v>
      </c>
      <c r="I20" s="667" t="s">
        <v>907</v>
      </c>
      <c r="J20" s="667" t="s">
        <v>881</v>
      </c>
      <c r="K20" s="667" t="s">
        <v>881</v>
      </c>
      <c r="L20" s="667" t="s">
        <v>1363</v>
      </c>
      <c r="M20" s="667" t="s">
        <v>799</v>
      </c>
      <c r="N20" s="667" t="s">
        <v>31</v>
      </c>
      <c r="O20" s="667" t="s">
        <v>904</v>
      </c>
      <c r="P20" s="667" t="s">
        <v>1364</v>
      </c>
      <c r="Q20" s="126">
        <v>63707750</v>
      </c>
      <c r="R20" s="126">
        <v>58000000</v>
      </c>
      <c r="S20" s="126">
        <v>32267587</v>
      </c>
      <c r="T20" s="126">
        <v>20000000</v>
      </c>
      <c r="U20" s="126">
        <v>173975337</v>
      </c>
      <c r="V20" s="126">
        <v>100</v>
      </c>
      <c r="W20" s="126">
        <v>80</v>
      </c>
      <c r="X20" s="126">
        <v>180</v>
      </c>
      <c r="Y20" s="126">
        <v>492.8</v>
      </c>
      <c r="Z20" s="126">
        <v>39056</v>
      </c>
      <c r="AA20" s="126">
        <v>9600</v>
      </c>
    </row>
    <row r="21" spans="1:27" s="126" customFormat="1" ht="12.75">
      <c r="A21" s="667" t="s">
        <v>1365</v>
      </c>
      <c r="B21" s="667" t="s">
        <v>1366</v>
      </c>
      <c r="C21" s="667" t="s">
        <v>1367</v>
      </c>
      <c r="D21" s="667" t="s">
        <v>1368</v>
      </c>
      <c r="E21" s="667" t="s">
        <v>30</v>
      </c>
      <c r="F21" s="667" t="s">
        <v>886</v>
      </c>
      <c r="G21" s="667" t="s">
        <v>1264</v>
      </c>
      <c r="H21" s="667" t="s">
        <v>1119</v>
      </c>
      <c r="I21" s="667" t="s">
        <v>885</v>
      </c>
      <c r="J21" s="667" t="s">
        <v>881</v>
      </c>
      <c r="K21" s="667" t="s">
        <v>1369</v>
      </c>
      <c r="L21" s="667" t="s">
        <v>1370</v>
      </c>
      <c r="M21" s="667" t="s">
        <v>888</v>
      </c>
      <c r="N21" s="667" t="s">
        <v>51</v>
      </c>
      <c r="O21" s="667" t="s">
        <v>889</v>
      </c>
      <c r="P21" s="667" t="s">
        <v>881</v>
      </c>
      <c r="Q21" s="126">
        <v>5000000</v>
      </c>
      <c r="R21" s="126">
        <v>27200000</v>
      </c>
      <c r="S21" s="126">
        <v>100000000</v>
      </c>
      <c r="T21" s="126">
        <v>15000000</v>
      </c>
      <c r="U21" s="126">
        <v>147200000</v>
      </c>
      <c r="V21" s="126">
        <v>62</v>
      </c>
      <c r="W21" s="126">
        <v>93</v>
      </c>
      <c r="X21" s="126">
        <v>155</v>
      </c>
      <c r="Y21" s="126">
        <v>10522.97</v>
      </c>
      <c r="Z21" s="126">
        <v>46070</v>
      </c>
      <c r="AA21" s="126">
        <v>6258</v>
      </c>
    </row>
    <row r="22" spans="1:27" s="126" customFormat="1" ht="12.75">
      <c r="A22" s="667" t="s">
        <v>1371</v>
      </c>
      <c r="B22" s="667" t="s">
        <v>1372</v>
      </c>
      <c r="C22" s="667" t="s">
        <v>1373</v>
      </c>
      <c r="D22" s="667" t="s">
        <v>1374</v>
      </c>
      <c r="E22" s="667" t="s">
        <v>1031</v>
      </c>
      <c r="F22" s="667" t="s">
        <v>1107</v>
      </c>
      <c r="G22" s="667" t="s">
        <v>1375</v>
      </c>
      <c r="H22" s="667" t="s">
        <v>1376</v>
      </c>
      <c r="I22" s="667" t="s">
        <v>881</v>
      </c>
      <c r="J22" s="667" t="s">
        <v>881</v>
      </c>
      <c r="K22" s="667" t="s">
        <v>881</v>
      </c>
      <c r="L22" s="667" t="s">
        <v>952</v>
      </c>
      <c r="M22" s="667" t="s">
        <v>952</v>
      </c>
      <c r="N22" s="667" t="s">
        <v>44</v>
      </c>
      <c r="O22" s="667" t="s">
        <v>1113</v>
      </c>
      <c r="P22" s="667" t="s">
        <v>881</v>
      </c>
      <c r="Q22" s="126">
        <v>0</v>
      </c>
      <c r="R22" s="126">
        <v>10000000</v>
      </c>
      <c r="S22" s="126">
        <v>10000000</v>
      </c>
      <c r="T22" s="126">
        <v>120000000</v>
      </c>
      <c r="U22" s="126">
        <v>140000000</v>
      </c>
      <c r="V22" s="126">
        <v>30</v>
      </c>
      <c r="W22" s="126">
        <v>40</v>
      </c>
      <c r="X22" s="126">
        <v>70</v>
      </c>
      <c r="Y22" s="126">
        <v>2117</v>
      </c>
      <c r="Z22" s="126">
        <v>76350</v>
      </c>
      <c r="AA22" s="126">
        <v>3000</v>
      </c>
    </row>
    <row r="23" spans="1:27" s="126" customFormat="1" ht="12.75">
      <c r="A23" s="667" t="s">
        <v>1377</v>
      </c>
      <c r="B23" s="667" t="s">
        <v>1378</v>
      </c>
      <c r="C23" s="667" t="s">
        <v>1379</v>
      </c>
      <c r="D23" s="667" t="s">
        <v>1380</v>
      </c>
      <c r="E23" s="667" t="s">
        <v>38</v>
      </c>
      <c r="F23" s="667" t="s">
        <v>890</v>
      </c>
      <c r="G23" s="667" t="s">
        <v>1381</v>
      </c>
      <c r="H23" s="667" t="s">
        <v>1062</v>
      </c>
      <c r="I23" s="667" t="s">
        <v>906</v>
      </c>
      <c r="J23" s="667" t="s">
        <v>881</v>
      </c>
      <c r="K23" s="667" t="s">
        <v>881</v>
      </c>
      <c r="L23" s="667" t="s">
        <v>969</v>
      </c>
      <c r="M23" s="667" t="s">
        <v>46</v>
      </c>
      <c r="N23" s="667" t="s">
        <v>29</v>
      </c>
      <c r="O23" s="667" t="s">
        <v>901</v>
      </c>
      <c r="P23" s="667" t="s">
        <v>1382</v>
      </c>
      <c r="Q23" s="126">
        <v>80000000</v>
      </c>
      <c r="R23" s="126">
        <v>20000000</v>
      </c>
      <c r="S23" s="126">
        <v>10000000</v>
      </c>
      <c r="T23" s="126">
        <v>18700000</v>
      </c>
      <c r="U23" s="126">
        <v>128700000</v>
      </c>
      <c r="V23" s="126">
        <v>11</v>
      </c>
      <c r="W23" s="126">
        <v>7</v>
      </c>
      <c r="X23" s="126">
        <v>18</v>
      </c>
      <c r="Y23" s="126">
        <v>409.64</v>
      </c>
      <c r="Z23" s="126">
        <v>850</v>
      </c>
      <c r="AA23" s="126">
        <v>850</v>
      </c>
    </row>
    <row r="24" spans="1:27" s="126" customFormat="1" ht="12.75">
      <c r="A24" s="667" t="s">
        <v>1383</v>
      </c>
      <c r="B24" s="667" t="s">
        <v>1384</v>
      </c>
      <c r="C24" s="667" t="s">
        <v>1385</v>
      </c>
      <c r="D24" s="667" t="s">
        <v>1386</v>
      </c>
      <c r="E24" s="667" t="s">
        <v>700</v>
      </c>
      <c r="F24" s="667" t="s">
        <v>899</v>
      </c>
      <c r="G24" s="667" t="s">
        <v>1240</v>
      </c>
      <c r="H24" s="667" t="s">
        <v>1387</v>
      </c>
      <c r="I24" s="667" t="s">
        <v>881</v>
      </c>
      <c r="J24" s="667" t="s">
        <v>881</v>
      </c>
      <c r="K24" s="667" t="s">
        <v>1388</v>
      </c>
      <c r="L24" s="667" t="s">
        <v>1069</v>
      </c>
      <c r="M24" s="667" t="s">
        <v>867</v>
      </c>
      <c r="N24" s="667" t="s">
        <v>29</v>
      </c>
      <c r="O24" s="667" t="s">
        <v>901</v>
      </c>
      <c r="P24" s="667" t="s">
        <v>881</v>
      </c>
      <c r="Q24" s="126">
        <v>0</v>
      </c>
      <c r="R24" s="126">
        <v>660000</v>
      </c>
      <c r="S24" s="126">
        <v>112000000</v>
      </c>
      <c r="T24" s="126">
        <v>5410000</v>
      </c>
      <c r="U24" s="126">
        <v>118070000</v>
      </c>
      <c r="V24" s="126">
        <v>3</v>
      </c>
      <c r="W24" s="126">
        <v>0</v>
      </c>
      <c r="X24" s="126">
        <v>3</v>
      </c>
      <c r="Y24" s="126">
        <v>13526.33</v>
      </c>
      <c r="Z24" s="126">
        <v>54545</v>
      </c>
      <c r="AA24" s="126">
        <v>54545</v>
      </c>
    </row>
    <row r="25" spans="1:27" s="126" customFormat="1" ht="12.75">
      <c r="A25" s="667" t="s">
        <v>1389</v>
      </c>
      <c r="B25" s="667" t="s">
        <v>1390</v>
      </c>
      <c r="C25" s="667" t="s">
        <v>1391</v>
      </c>
      <c r="D25" s="667" t="s">
        <v>1392</v>
      </c>
      <c r="E25" s="667" t="s">
        <v>1043</v>
      </c>
      <c r="F25" s="667" t="s">
        <v>1393</v>
      </c>
      <c r="G25" s="667" t="s">
        <v>1375</v>
      </c>
      <c r="H25" s="667" t="s">
        <v>1394</v>
      </c>
      <c r="I25" s="667" t="s">
        <v>891</v>
      </c>
      <c r="J25" s="667" t="s">
        <v>881</v>
      </c>
      <c r="K25" s="667" t="s">
        <v>881</v>
      </c>
      <c r="L25" s="667" t="s">
        <v>1395</v>
      </c>
      <c r="M25" s="667" t="s">
        <v>1007</v>
      </c>
      <c r="N25" s="667" t="s">
        <v>31</v>
      </c>
      <c r="O25" s="667" t="s">
        <v>1118</v>
      </c>
      <c r="P25" s="667" t="s">
        <v>1396</v>
      </c>
      <c r="Q25" s="126">
        <v>163200</v>
      </c>
      <c r="R25" s="126">
        <v>67500</v>
      </c>
      <c r="S25" s="126">
        <v>25820760</v>
      </c>
      <c r="T25" s="126">
        <v>78197695</v>
      </c>
      <c r="U25" s="126">
        <v>104249155</v>
      </c>
      <c r="V25" s="126">
        <v>12</v>
      </c>
      <c r="W25" s="126">
        <v>11</v>
      </c>
      <c r="X25" s="126">
        <v>23</v>
      </c>
      <c r="Y25" s="126">
        <v>119.28</v>
      </c>
      <c r="Z25" s="126">
        <v>2045</v>
      </c>
      <c r="AA25" s="126">
        <v>1575</v>
      </c>
    </row>
    <row r="26" spans="1:27" s="126" customFormat="1" ht="12.75">
      <c r="A26" s="667" t="s">
        <v>1397</v>
      </c>
      <c r="B26" s="667" t="s">
        <v>1398</v>
      </c>
      <c r="C26" s="667" t="s">
        <v>1399</v>
      </c>
      <c r="D26" s="667" t="s">
        <v>56</v>
      </c>
      <c r="E26" s="667" t="s">
        <v>57</v>
      </c>
      <c r="F26" s="667" t="s">
        <v>911</v>
      </c>
      <c r="G26" s="667" t="s">
        <v>1400</v>
      </c>
      <c r="H26" s="667" t="s">
        <v>1401</v>
      </c>
      <c r="I26" s="667" t="s">
        <v>892</v>
      </c>
      <c r="J26" s="667" t="s">
        <v>881</v>
      </c>
      <c r="K26" s="667" t="s">
        <v>881</v>
      </c>
      <c r="L26" s="667" t="s">
        <v>1402</v>
      </c>
      <c r="M26" s="667" t="s">
        <v>1403</v>
      </c>
      <c r="N26" s="667" t="s">
        <v>59</v>
      </c>
      <c r="O26" s="667" t="s">
        <v>1404</v>
      </c>
      <c r="P26" s="667" t="s">
        <v>881</v>
      </c>
      <c r="Q26" s="126">
        <v>112000</v>
      </c>
      <c r="R26" s="126">
        <v>100000</v>
      </c>
      <c r="S26" s="126">
        <v>23000000</v>
      </c>
      <c r="T26" s="126">
        <v>65000000</v>
      </c>
      <c r="U26" s="126">
        <v>88212000</v>
      </c>
      <c r="V26" s="126">
        <v>5</v>
      </c>
      <c r="W26" s="126">
        <v>0</v>
      </c>
      <c r="X26" s="126">
        <v>5</v>
      </c>
      <c r="Y26" s="126">
        <v>733.73</v>
      </c>
      <c r="Z26" s="126">
        <v>7040</v>
      </c>
      <c r="AA26" s="126">
        <v>227</v>
      </c>
    </row>
    <row r="27" spans="1:27" s="126" customFormat="1" ht="12.75">
      <c r="A27" s="667" t="s">
        <v>1405</v>
      </c>
      <c r="B27" s="667" t="s">
        <v>1406</v>
      </c>
      <c r="C27" s="667" t="s">
        <v>1407</v>
      </c>
      <c r="D27" s="667" t="s">
        <v>1408</v>
      </c>
      <c r="E27" s="667" t="s">
        <v>30</v>
      </c>
      <c r="F27" s="667" t="s">
        <v>886</v>
      </c>
      <c r="G27" s="667" t="s">
        <v>1257</v>
      </c>
      <c r="H27" s="667" t="s">
        <v>1409</v>
      </c>
      <c r="I27" s="667" t="s">
        <v>906</v>
      </c>
      <c r="J27" s="667" t="s">
        <v>881</v>
      </c>
      <c r="K27" s="667" t="s">
        <v>881</v>
      </c>
      <c r="L27" s="667" t="s">
        <v>1410</v>
      </c>
      <c r="M27" s="667" t="s">
        <v>80</v>
      </c>
      <c r="N27" s="667" t="s">
        <v>31</v>
      </c>
      <c r="O27" s="667" t="s">
        <v>998</v>
      </c>
      <c r="P27" s="667" t="s">
        <v>881</v>
      </c>
      <c r="Q27" s="126">
        <v>18000000</v>
      </c>
      <c r="R27" s="126">
        <v>10000000</v>
      </c>
      <c r="S27" s="126">
        <v>50000000</v>
      </c>
      <c r="T27" s="126">
        <v>6000000</v>
      </c>
      <c r="U27" s="126">
        <v>84000000</v>
      </c>
      <c r="V27" s="126">
        <v>18</v>
      </c>
      <c r="W27" s="126">
        <v>21</v>
      </c>
      <c r="X27" s="126">
        <v>39</v>
      </c>
      <c r="Y27" s="126">
        <v>481.2</v>
      </c>
      <c r="Z27" s="126">
        <v>13920</v>
      </c>
      <c r="AA27" s="126">
        <v>2757</v>
      </c>
    </row>
    <row r="28" spans="1:27" s="126" customFormat="1" ht="12.75">
      <c r="A28" s="667" t="s">
        <v>1411</v>
      </c>
      <c r="B28" s="667" t="s">
        <v>1412</v>
      </c>
      <c r="C28" s="667" t="s">
        <v>1413</v>
      </c>
      <c r="D28" s="667" t="s">
        <v>1414</v>
      </c>
      <c r="E28" s="667" t="s">
        <v>345</v>
      </c>
      <c r="F28" s="667" t="s">
        <v>1415</v>
      </c>
      <c r="G28" s="667" t="s">
        <v>1416</v>
      </c>
      <c r="H28" s="667" t="s">
        <v>1417</v>
      </c>
      <c r="I28" s="667" t="s">
        <v>907</v>
      </c>
      <c r="J28" s="667" t="s">
        <v>881</v>
      </c>
      <c r="K28" s="667" t="s">
        <v>881</v>
      </c>
      <c r="L28" s="667" t="s">
        <v>1124</v>
      </c>
      <c r="M28" s="667" t="s">
        <v>1125</v>
      </c>
      <c r="N28" s="667" t="s">
        <v>847</v>
      </c>
      <c r="O28" s="667" t="s">
        <v>1126</v>
      </c>
      <c r="P28" s="667" t="s">
        <v>881</v>
      </c>
      <c r="Q28" s="126">
        <v>0</v>
      </c>
      <c r="R28" s="126">
        <v>0</v>
      </c>
      <c r="S28" s="126">
        <v>30000000</v>
      </c>
      <c r="T28" s="126">
        <v>50000000</v>
      </c>
      <c r="U28" s="126">
        <v>80000000</v>
      </c>
      <c r="V28" s="126">
        <v>7</v>
      </c>
      <c r="W28" s="126">
        <v>3</v>
      </c>
      <c r="X28" s="126">
        <v>10</v>
      </c>
      <c r="Y28" s="126">
        <v>494</v>
      </c>
      <c r="Z28" s="126">
        <v>1970</v>
      </c>
      <c r="AA28" s="126">
        <v>1970</v>
      </c>
    </row>
    <row r="29" spans="1:27" s="126" customFormat="1" ht="12.75">
      <c r="A29" s="667" t="s">
        <v>1418</v>
      </c>
      <c r="B29" s="667" t="s">
        <v>1419</v>
      </c>
      <c r="C29" s="667" t="s">
        <v>1413</v>
      </c>
      <c r="D29" s="667" t="s">
        <v>1420</v>
      </c>
      <c r="E29" s="667" t="s">
        <v>345</v>
      </c>
      <c r="F29" s="667" t="s">
        <v>1415</v>
      </c>
      <c r="G29" s="667" t="s">
        <v>1416</v>
      </c>
      <c r="H29" s="667" t="s">
        <v>37</v>
      </c>
      <c r="I29" s="667" t="s">
        <v>907</v>
      </c>
      <c r="J29" s="667" t="s">
        <v>37</v>
      </c>
      <c r="K29" s="667" t="s">
        <v>37</v>
      </c>
      <c r="L29" s="667" t="s">
        <v>1124</v>
      </c>
      <c r="M29" s="667" t="s">
        <v>1125</v>
      </c>
      <c r="N29" s="667" t="s">
        <v>847</v>
      </c>
      <c r="O29" s="667" t="s">
        <v>1126</v>
      </c>
      <c r="P29" s="667" t="s">
        <v>881</v>
      </c>
      <c r="Q29" s="126">
        <v>0</v>
      </c>
      <c r="R29" s="126">
        <v>0</v>
      </c>
      <c r="S29" s="126">
        <v>30000000</v>
      </c>
      <c r="T29" s="126">
        <v>50000000</v>
      </c>
      <c r="U29" s="126">
        <v>80000000</v>
      </c>
      <c r="V29" s="126">
        <v>3</v>
      </c>
      <c r="W29" s="126">
        <v>2</v>
      </c>
      <c r="X29" s="126">
        <v>5</v>
      </c>
      <c r="Y29" s="126">
        <v>347</v>
      </c>
      <c r="Z29" s="126">
        <v>500</v>
      </c>
      <c r="AA29" s="126">
        <v>500</v>
      </c>
    </row>
    <row r="30" spans="1:27" s="126" customFormat="1" ht="12.75">
      <c r="A30" s="667" t="s">
        <v>1421</v>
      </c>
      <c r="B30" s="667" t="s">
        <v>1422</v>
      </c>
      <c r="C30" s="667" t="s">
        <v>1423</v>
      </c>
      <c r="D30" s="667" t="s">
        <v>1424</v>
      </c>
      <c r="E30" s="667" t="s">
        <v>877</v>
      </c>
      <c r="F30" s="667" t="s">
        <v>921</v>
      </c>
      <c r="G30" s="667" t="s">
        <v>1356</v>
      </c>
      <c r="H30" s="667" t="s">
        <v>1425</v>
      </c>
      <c r="I30" s="667" t="s">
        <v>906</v>
      </c>
      <c r="J30" s="667" t="s">
        <v>881</v>
      </c>
      <c r="K30" s="667" t="s">
        <v>881</v>
      </c>
      <c r="L30" s="667" t="s">
        <v>1426</v>
      </c>
      <c r="M30" s="667" t="s">
        <v>75</v>
      </c>
      <c r="N30" s="667" t="s">
        <v>29</v>
      </c>
      <c r="O30" s="667" t="s">
        <v>894</v>
      </c>
      <c r="P30" s="667" t="s">
        <v>881</v>
      </c>
      <c r="Q30" s="126">
        <v>20000000</v>
      </c>
      <c r="R30" s="126">
        <v>15000000</v>
      </c>
      <c r="S30" s="126">
        <v>8000000</v>
      </c>
      <c r="T30" s="126">
        <v>30000000</v>
      </c>
      <c r="U30" s="126">
        <v>73000000</v>
      </c>
      <c r="V30" s="126">
        <v>30</v>
      </c>
      <c r="W30" s="126">
        <v>18</v>
      </c>
      <c r="X30" s="126">
        <v>48</v>
      </c>
      <c r="Y30" s="126">
        <v>248</v>
      </c>
      <c r="Z30" s="126">
        <v>5591</v>
      </c>
      <c r="AA30" s="126">
        <v>2988</v>
      </c>
    </row>
    <row r="31" spans="1:27" s="126" customFormat="1" ht="12.75">
      <c r="A31" s="667" t="s">
        <v>1427</v>
      </c>
      <c r="B31" s="667" t="s">
        <v>1428</v>
      </c>
      <c r="C31" s="667" t="s">
        <v>1429</v>
      </c>
      <c r="D31" s="667" t="s">
        <v>1430</v>
      </c>
      <c r="E31" s="667" t="s">
        <v>66</v>
      </c>
      <c r="F31" s="667" t="s">
        <v>917</v>
      </c>
      <c r="G31" s="667" t="s">
        <v>1431</v>
      </c>
      <c r="H31" s="667" t="s">
        <v>1432</v>
      </c>
      <c r="I31" s="667" t="s">
        <v>885</v>
      </c>
      <c r="J31" s="667" t="s">
        <v>1433</v>
      </c>
      <c r="K31" s="667" t="s">
        <v>1434</v>
      </c>
      <c r="L31" s="667" t="s">
        <v>867</v>
      </c>
      <c r="M31" s="667" t="s">
        <v>867</v>
      </c>
      <c r="N31" s="667" t="s">
        <v>29</v>
      </c>
      <c r="O31" s="667" t="s">
        <v>901</v>
      </c>
      <c r="P31" s="667" t="s">
        <v>1435</v>
      </c>
      <c r="Q31" s="126">
        <v>29600000</v>
      </c>
      <c r="R31" s="126">
        <v>15880000</v>
      </c>
      <c r="S31" s="126">
        <v>12000000</v>
      </c>
      <c r="T31" s="126">
        <v>15000000</v>
      </c>
      <c r="U31" s="126">
        <v>72480000</v>
      </c>
      <c r="V31" s="126">
        <v>11</v>
      </c>
      <c r="W31" s="126">
        <v>0</v>
      </c>
      <c r="X31" s="126">
        <v>11</v>
      </c>
      <c r="Y31" s="126">
        <v>390.95</v>
      </c>
      <c r="Z31" s="126">
        <v>3200</v>
      </c>
      <c r="AA31" s="126">
        <v>1800</v>
      </c>
    </row>
    <row r="32" spans="1:27" s="126" customFormat="1" ht="12.75">
      <c r="A32" s="667" t="s">
        <v>1436</v>
      </c>
      <c r="B32" s="667" t="s">
        <v>1437</v>
      </c>
      <c r="C32" s="667" t="s">
        <v>1438</v>
      </c>
      <c r="D32" s="667" t="s">
        <v>1439</v>
      </c>
      <c r="E32" s="667" t="s">
        <v>76</v>
      </c>
      <c r="F32" s="667" t="s">
        <v>1050</v>
      </c>
      <c r="G32" s="667" t="s">
        <v>1240</v>
      </c>
      <c r="H32" s="667" t="s">
        <v>875</v>
      </c>
      <c r="I32" s="667" t="s">
        <v>906</v>
      </c>
      <c r="J32" s="667" t="s">
        <v>881</v>
      </c>
      <c r="K32" s="667" t="s">
        <v>881</v>
      </c>
      <c r="L32" s="667" t="s">
        <v>1143</v>
      </c>
      <c r="M32" s="667" t="s">
        <v>974</v>
      </c>
      <c r="N32" s="667" t="s">
        <v>31</v>
      </c>
      <c r="O32" s="667" t="s">
        <v>975</v>
      </c>
      <c r="P32" s="667" t="s">
        <v>1440</v>
      </c>
      <c r="Q32" s="126">
        <v>0</v>
      </c>
      <c r="R32" s="126">
        <v>0</v>
      </c>
      <c r="S32" s="126">
        <v>60000000</v>
      </c>
      <c r="T32" s="126">
        <v>10000000</v>
      </c>
      <c r="U32" s="126">
        <v>70000000</v>
      </c>
      <c r="V32" s="126">
        <v>6</v>
      </c>
      <c r="W32" s="126">
        <v>4</v>
      </c>
      <c r="X32" s="126">
        <v>10</v>
      </c>
      <c r="Y32" s="126">
        <v>479.5</v>
      </c>
      <c r="Z32" s="126">
        <v>7324</v>
      </c>
      <c r="AA32" s="126">
        <v>2304</v>
      </c>
    </row>
    <row r="33" spans="1:27" s="126" customFormat="1" ht="12.75">
      <c r="A33" s="667" t="s">
        <v>1441</v>
      </c>
      <c r="B33" s="667" t="s">
        <v>1442</v>
      </c>
      <c r="C33" s="667" t="s">
        <v>1443</v>
      </c>
      <c r="D33" s="667" t="s">
        <v>1208</v>
      </c>
      <c r="E33" s="667" t="s">
        <v>363</v>
      </c>
      <c r="F33" s="667" t="s">
        <v>1444</v>
      </c>
      <c r="G33" s="667" t="s">
        <v>1327</v>
      </c>
      <c r="H33" s="667" t="s">
        <v>1445</v>
      </c>
      <c r="I33" s="667" t="s">
        <v>910</v>
      </c>
      <c r="J33" s="667" t="s">
        <v>881</v>
      </c>
      <c r="K33" s="667" t="s">
        <v>881</v>
      </c>
      <c r="L33" s="667" t="s">
        <v>1446</v>
      </c>
      <c r="M33" s="667" t="s">
        <v>1447</v>
      </c>
      <c r="N33" s="667" t="s">
        <v>803</v>
      </c>
      <c r="O33" s="667" t="s">
        <v>1448</v>
      </c>
      <c r="P33" s="667" t="s">
        <v>1449</v>
      </c>
      <c r="Q33" s="126">
        <v>8000</v>
      </c>
      <c r="R33" s="126">
        <v>12000000</v>
      </c>
      <c r="S33" s="126">
        <v>42000000</v>
      </c>
      <c r="T33" s="126">
        <v>11000000</v>
      </c>
      <c r="U33" s="126">
        <v>65008000</v>
      </c>
      <c r="V33" s="126">
        <v>3</v>
      </c>
      <c r="W33" s="126">
        <v>6</v>
      </c>
      <c r="X33" s="126">
        <v>9</v>
      </c>
      <c r="Y33" s="126">
        <v>401</v>
      </c>
      <c r="Z33" s="126">
        <v>12800</v>
      </c>
      <c r="AA33" s="126">
        <v>352</v>
      </c>
    </row>
    <row r="34" spans="1:27" s="126" customFormat="1" ht="12.75">
      <c r="A34" s="667" t="s">
        <v>1450</v>
      </c>
      <c r="B34" s="667" t="s">
        <v>1451</v>
      </c>
      <c r="C34" s="667" t="s">
        <v>1452</v>
      </c>
      <c r="D34" s="667" t="s">
        <v>1453</v>
      </c>
      <c r="E34" s="667" t="s">
        <v>95</v>
      </c>
      <c r="F34" s="667" t="s">
        <v>1454</v>
      </c>
      <c r="G34" s="667" t="s">
        <v>1288</v>
      </c>
      <c r="H34" s="667" t="s">
        <v>1455</v>
      </c>
      <c r="I34" s="667" t="s">
        <v>885</v>
      </c>
      <c r="J34" s="667" t="s">
        <v>881</v>
      </c>
      <c r="K34" s="667" t="s">
        <v>881</v>
      </c>
      <c r="L34" s="667" t="s">
        <v>1456</v>
      </c>
      <c r="M34" s="667" t="s">
        <v>1021</v>
      </c>
      <c r="N34" s="667" t="s">
        <v>70</v>
      </c>
      <c r="O34" s="667" t="s">
        <v>1022</v>
      </c>
      <c r="P34" s="667" t="s">
        <v>881</v>
      </c>
      <c r="Q34" s="126">
        <v>18000000</v>
      </c>
      <c r="R34" s="126">
        <v>25000000</v>
      </c>
      <c r="S34" s="126">
        <v>15000000</v>
      </c>
      <c r="T34" s="126">
        <v>7000000</v>
      </c>
      <c r="U34" s="126">
        <v>65000000</v>
      </c>
      <c r="V34" s="126">
        <v>22</v>
      </c>
      <c r="W34" s="126">
        <v>6</v>
      </c>
      <c r="X34" s="126">
        <v>28</v>
      </c>
      <c r="Y34" s="126">
        <v>377.5</v>
      </c>
      <c r="Z34" s="126">
        <v>22584</v>
      </c>
      <c r="AA34" s="126">
        <v>2400</v>
      </c>
    </row>
    <row r="35" spans="1:27" s="126" customFormat="1" ht="12.75">
      <c r="A35" s="667" t="s">
        <v>1457</v>
      </c>
      <c r="B35" s="667" t="s">
        <v>1458</v>
      </c>
      <c r="C35" s="667" t="s">
        <v>1459</v>
      </c>
      <c r="D35" s="667" t="s">
        <v>1460</v>
      </c>
      <c r="E35" s="667" t="s">
        <v>53</v>
      </c>
      <c r="F35" s="667" t="s">
        <v>909</v>
      </c>
      <c r="G35" s="667" t="s">
        <v>1461</v>
      </c>
      <c r="H35" s="667" t="s">
        <v>1462</v>
      </c>
      <c r="I35" s="667" t="s">
        <v>910</v>
      </c>
      <c r="J35" s="667" t="s">
        <v>881</v>
      </c>
      <c r="K35" s="667" t="s">
        <v>881</v>
      </c>
      <c r="L35" s="667" t="s">
        <v>1463</v>
      </c>
      <c r="M35" s="667" t="s">
        <v>868</v>
      </c>
      <c r="N35" s="667" t="s">
        <v>70</v>
      </c>
      <c r="O35" s="667" t="s">
        <v>929</v>
      </c>
      <c r="P35" s="667" t="s">
        <v>881</v>
      </c>
      <c r="Q35" s="126">
        <v>4000000</v>
      </c>
      <c r="R35" s="126">
        <v>20000000</v>
      </c>
      <c r="S35" s="126">
        <v>30000000</v>
      </c>
      <c r="T35" s="126">
        <v>10000000</v>
      </c>
      <c r="U35" s="126">
        <v>64000000</v>
      </c>
      <c r="V35" s="126">
        <v>10</v>
      </c>
      <c r="W35" s="126">
        <v>0</v>
      </c>
      <c r="X35" s="126">
        <v>10</v>
      </c>
      <c r="Y35" s="126">
        <v>1262.48</v>
      </c>
      <c r="Z35" s="126">
        <v>4621</v>
      </c>
      <c r="AA35" s="126">
        <v>2480</v>
      </c>
    </row>
    <row r="36" spans="1:27" s="126" customFormat="1" ht="12.75">
      <c r="A36" s="667" t="s">
        <v>1464</v>
      </c>
      <c r="B36" s="667" t="s">
        <v>1465</v>
      </c>
      <c r="C36" s="667" t="s">
        <v>1466</v>
      </c>
      <c r="D36" s="667" t="s">
        <v>1467</v>
      </c>
      <c r="E36" s="667" t="s">
        <v>951</v>
      </c>
      <c r="F36" s="667" t="s">
        <v>1468</v>
      </c>
      <c r="G36" s="667" t="s">
        <v>1247</v>
      </c>
      <c r="H36" s="667" t="s">
        <v>1469</v>
      </c>
      <c r="I36" s="667" t="s">
        <v>907</v>
      </c>
      <c r="J36" s="667" t="s">
        <v>1470</v>
      </c>
      <c r="K36" s="667" t="s">
        <v>1139</v>
      </c>
      <c r="L36" s="667" t="s">
        <v>871</v>
      </c>
      <c r="M36" s="667" t="s">
        <v>64</v>
      </c>
      <c r="N36" s="667" t="s">
        <v>65</v>
      </c>
      <c r="O36" s="667" t="s">
        <v>908</v>
      </c>
      <c r="P36" s="667" t="s">
        <v>881</v>
      </c>
      <c r="Q36" s="126">
        <v>10000000</v>
      </c>
      <c r="R36" s="126">
        <v>20000000</v>
      </c>
      <c r="S36" s="126">
        <v>15000000</v>
      </c>
      <c r="T36" s="126">
        <v>15000000</v>
      </c>
      <c r="U36" s="126">
        <v>60000000</v>
      </c>
      <c r="V36" s="126">
        <v>13</v>
      </c>
      <c r="W36" s="126">
        <v>2</v>
      </c>
      <c r="X36" s="126">
        <v>15</v>
      </c>
      <c r="Y36" s="126">
        <v>3064</v>
      </c>
      <c r="Z36" s="126">
        <v>2280</v>
      </c>
      <c r="AA36" s="126">
        <v>2280</v>
      </c>
    </row>
    <row r="37" spans="1:27" s="126" customFormat="1" ht="12.75">
      <c r="A37" s="667" t="s">
        <v>1471</v>
      </c>
      <c r="B37" s="667" t="s">
        <v>1472</v>
      </c>
      <c r="C37" s="667" t="s">
        <v>1473</v>
      </c>
      <c r="D37" s="667" t="s">
        <v>1474</v>
      </c>
      <c r="E37" s="667" t="s">
        <v>53</v>
      </c>
      <c r="F37" s="667" t="s">
        <v>909</v>
      </c>
      <c r="G37" s="667" t="s">
        <v>1257</v>
      </c>
      <c r="H37" s="667" t="s">
        <v>1475</v>
      </c>
      <c r="I37" s="667" t="s">
        <v>892</v>
      </c>
      <c r="J37" s="667" t="s">
        <v>881</v>
      </c>
      <c r="K37" s="667" t="s">
        <v>881</v>
      </c>
      <c r="L37" s="667" t="s">
        <v>1476</v>
      </c>
      <c r="M37" s="667" t="s">
        <v>1477</v>
      </c>
      <c r="N37" s="667" t="s">
        <v>31</v>
      </c>
      <c r="O37" s="667" t="s">
        <v>1478</v>
      </c>
      <c r="P37" s="667" t="s">
        <v>881</v>
      </c>
      <c r="Q37" s="126">
        <v>0</v>
      </c>
      <c r="R37" s="126">
        <v>30000000</v>
      </c>
      <c r="S37" s="126">
        <v>20000000</v>
      </c>
      <c r="T37" s="126">
        <v>10000000</v>
      </c>
      <c r="U37" s="126">
        <v>60000000</v>
      </c>
      <c r="V37" s="126">
        <v>25</v>
      </c>
      <c r="W37" s="126">
        <v>10</v>
      </c>
      <c r="X37" s="126">
        <v>35</v>
      </c>
      <c r="Y37" s="126">
        <v>1821.7</v>
      </c>
      <c r="Z37" s="126">
        <v>213195</v>
      </c>
      <c r="AA37" s="126">
        <v>3840</v>
      </c>
    </row>
    <row r="38" spans="1:27" s="126" customFormat="1" ht="12.75">
      <c r="A38" s="667" t="s">
        <v>1479</v>
      </c>
      <c r="B38" s="667" t="s">
        <v>1480</v>
      </c>
      <c r="C38" s="667" t="s">
        <v>1481</v>
      </c>
      <c r="D38" s="667" t="s">
        <v>1482</v>
      </c>
      <c r="E38" s="667" t="s">
        <v>58</v>
      </c>
      <c r="F38" s="667" t="s">
        <v>1483</v>
      </c>
      <c r="G38" s="667" t="s">
        <v>1272</v>
      </c>
      <c r="H38" s="667" t="s">
        <v>1484</v>
      </c>
      <c r="I38" s="667" t="s">
        <v>925</v>
      </c>
      <c r="J38" s="667" t="s">
        <v>881</v>
      </c>
      <c r="K38" s="667" t="s">
        <v>881</v>
      </c>
      <c r="L38" s="667" t="s">
        <v>1485</v>
      </c>
      <c r="M38" s="667" t="s">
        <v>962</v>
      </c>
      <c r="N38" s="667" t="s">
        <v>850</v>
      </c>
      <c r="O38" s="667" t="s">
        <v>963</v>
      </c>
      <c r="P38" s="667" t="s">
        <v>1486</v>
      </c>
      <c r="Q38" s="126">
        <v>6575324.5499999998</v>
      </c>
      <c r="R38" s="126">
        <v>6718861.1299999999</v>
      </c>
      <c r="S38" s="126">
        <v>17700735.09</v>
      </c>
      <c r="T38" s="126">
        <v>25763160.800000001</v>
      </c>
      <c r="U38" s="126">
        <v>56758081.57</v>
      </c>
      <c r="V38" s="126">
        <v>48</v>
      </c>
      <c r="W38" s="126">
        <v>52</v>
      </c>
      <c r="X38" s="126">
        <v>100</v>
      </c>
      <c r="Y38" s="126">
        <v>283.45</v>
      </c>
      <c r="Z38" s="126">
        <v>7092</v>
      </c>
      <c r="AA38" s="126">
        <v>2800</v>
      </c>
    </row>
    <row r="39" spans="1:27" s="126" customFormat="1" ht="12.75">
      <c r="A39" s="667" t="s">
        <v>1487</v>
      </c>
      <c r="B39" s="667" t="s">
        <v>1488</v>
      </c>
      <c r="C39" s="667" t="s">
        <v>1481</v>
      </c>
      <c r="D39" s="667" t="s">
        <v>1482</v>
      </c>
      <c r="E39" s="667" t="s">
        <v>58</v>
      </c>
      <c r="F39" s="667" t="s">
        <v>1483</v>
      </c>
      <c r="G39" s="667" t="s">
        <v>1489</v>
      </c>
      <c r="H39" s="667" t="s">
        <v>1484</v>
      </c>
      <c r="I39" s="667" t="s">
        <v>925</v>
      </c>
      <c r="J39" s="667" t="s">
        <v>881</v>
      </c>
      <c r="K39" s="667" t="s">
        <v>881</v>
      </c>
      <c r="L39" s="667" t="s">
        <v>1485</v>
      </c>
      <c r="M39" s="667" t="s">
        <v>962</v>
      </c>
      <c r="N39" s="667" t="s">
        <v>850</v>
      </c>
      <c r="O39" s="667" t="s">
        <v>963</v>
      </c>
      <c r="P39" s="667" t="s">
        <v>1486</v>
      </c>
      <c r="Q39" s="126">
        <v>6575324.5499999998</v>
      </c>
      <c r="R39" s="126">
        <v>6718861.1299999999</v>
      </c>
      <c r="S39" s="126">
        <v>17700735.09</v>
      </c>
      <c r="T39" s="126">
        <v>25763160.800000001</v>
      </c>
      <c r="U39" s="126">
        <v>56758081.57</v>
      </c>
      <c r="V39" s="126">
        <v>48</v>
      </c>
      <c r="W39" s="126">
        <v>52</v>
      </c>
      <c r="X39" s="126">
        <v>100</v>
      </c>
      <c r="Y39" s="126">
        <v>283.45</v>
      </c>
      <c r="Z39" s="126">
        <v>7092</v>
      </c>
      <c r="AA39" s="126">
        <v>2800</v>
      </c>
    </row>
    <row r="40" spans="1:27" s="126" customFormat="1" ht="12.75">
      <c r="A40" s="667" t="s">
        <v>1490</v>
      </c>
      <c r="B40" s="667" t="s">
        <v>1491</v>
      </c>
      <c r="C40" s="667" t="s">
        <v>1492</v>
      </c>
      <c r="D40" s="667" t="s">
        <v>1493</v>
      </c>
      <c r="E40" s="667" t="s">
        <v>57</v>
      </c>
      <c r="F40" s="667" t="s">
        <v>911</v>
      </c>
      <c r="G40" s="667" t="s">
        <v>1301</v>
      </c>
      <c r="H40" s="667" t="s">
        <v>1494</v>
      </c>
      <c r="I40" s="667" t="s">
        <v>906</v>
      </c>
      <c r="J40" s="667" t="s">
        <v>881</v>
      </c>
      <c r="K40" s="667" t="s">
        <v>881</v>
      </c>
      <c r="L40" s="667" t="s">
        <v>1140</v>
      </c>
      <c r="M40" s="667" t="s">
        <v>64</v>
      </c>
      <c r="N40" s="667" t="s">
        <v>65</v>
      </c>
      <c r="O40" s="667" t="s">
        <v>908</v>
      </c>
      <c r="P40" s="667" t="s">
        <v>881</v>
      </c>
      <c r="Q40" s="126">
        <v>1740000</v>
      </c>
      <c r="R40" s="126">
        <v>500000</v>
      </c>
      <c r="S40" s="126">
        <v>4000000</v>
      </c>
      <c r="T40" s="126">
        <v>50000000</v>
      </c>
      <c r="U40" s="126">
        <v>56240000</v>
      </c>
      <c r="V40" s="126">
        <v>10</v>
      </c>
      <c r="W40" s="126">
        <v>0</v>
      </c>
      <c r="X40" s="126">
        <v>10</v>
      </c>
      <c r="Y40" s="126">
        <v>1452</v>
      </c>
      <c r="Z40" s="126">
        <v>12770</v>
      </c>
      <c r="AA40" s="126">
        <v>2500</v>
      </c>
    </row>
    <row r="41" spans="1:27" s="126" customFormat="1" ht="12.75">
      <c r="A41" s="667" t="s">
        <v>1495</v>
      </c>
      <c r="B41" s="667" t="s">
        <v>1496</v>
      </c>
      <c r="C41" s="667" t="s">
        <v>1497</v>
      </c>
      <c r="D41" s="667" t="s">
        <v>1498</v>
      </c>
      <c r="E41" s="667" t="s">
        <v>76</v>
      </c>
      <c r="F41" s="667" t="s">
        <v>1050</v>
      </c>
      <c r="G41" s="667" t="s">
        <v>1375</v>
      </c>
      <c r="H41" s="667" t="s">
        <v>1499</v>
      </c>
      <c r="I41" s="667" t="s">
        <v>892</v>
      </c>
      <c r="J41" s="667" t="s">
        <v>881</v>
      </c>
      <c r="K41" s="667" t="s">
        <v>881</v>
      </c>
      <c r="L41" s="667" t="s">
        <v>1500</v>
      </c>
      <c r="M41" s="667" t="s">
        <v>1501</v>
      </c>
      <c r="N41" s="667" t="s">
        <v>33</v>
      </c>
      <c r="O41" s="667" t="s">
        <v>1502</v>
      </c>
      <c r="P41" s="667" t="s">
        <v>881</v>
      </c>
      <c r="Q41" s="126">
        <v>13000000</v>
      </c>
      <c r="R41" s="126">
        <v>30000000</v>
      </c>
      <c r="S41" s="126">
        <v>3000000</v>
      </c>
      <c r="T41" s="126">
        <v>10000000</v>
      </c>
      <c r="U41" s="126">
        <v>56000000</v>
      </c>
      <c r="V41" s="126">
        <v>135</v>
      </c>
      <c r="W41" s="126">
        <v>167</v>
      </c>
      <c r="X41" s="126">
        <v>302</v>
      </c>
      <c r="Y41" s="126">
        <v>402.5</v>
      </c>
      <c r="Z41" s="126">
        <v>10188</v>
      </c>
      <c r="AA41" s="126">
        <v>3309</v>
      </c>
    </row>
    <row r="42" spans="1:27" s="126" customFormat="1" ht="12.75">
      <c r="A42" s="667" t="s">
        <v>1503</v>
      </c>
      <c r="B42" s="667" t="s">
        <v>1504</v>
      </c>
      <c r="C42" s="667" t="s">
        <v>1505</v>
      </c>
      <c r="D42" s="667" t="s">
        <v>1506</v>
      </c>
      <c r="E42" s="667" t="s">
        <v>79</v>
      </c>
      <c r="F42" s="667" t="s">
        <v>1507</v>
      </c>
      <c r="G42" s="667" t="s">
        <v>1489</v>
      </c>
      <c r="H42" s="667" t="s">
        <v>1508</v>
      </c>
      <c r="I42" s="667" t="s">
        <v>1070</v>
      </c>
      <c r="J42" s="667" t="s">
        <v>881</v>
      </c>
      <c r="K42" s="667" t="s">
        <v>881</v>
      </c>
      <c r="L42" s="667" t="s">
        <v>958</v>
      </c>
      <c r="M42" s="667" t="s">
        <v>883</v>
      </c>
      <c r="N42" s="667" t="s">
        <v>33</v>
      </c>
      <c r="O42" s="667" t="s">
        <v>884</v>
      </c>
      <c r="P42" s="667" t="s">
        <v>881</v>
      </c>
      <c r="Q42" s="126">
        <v>14437500</v>
      </c>
      <c r="R42" s="126">
        <v>15000000</v>
      </c>
      <c r="S42" s="126">
        <v>23000000</v>
      </c>
      <c r="T42" s="126">
        <v>3000000</v>
      </c>
      <c r="U42" s="126">
        <v>55437500</v>
      </c>
      <c r="V42" s="126">
        <v>11</v>
      </c>
      <c r="W42" s="126">
        <v>3</v>
      </c>
      <c r="X42" s="126">
        <v>14</v>
      </c>
      <c r="Y42" s="126">
        <v>196.6</v>
      </c>
      <c r="Z42" s="126">
        <v>4200</v>
      </c>
      <c r="AA42" s="126">
        <v>1827</v>
      </c>
    </row>
    <row r="43" spans="1:27" s="126" customFormat="1" ht="51">
      <c r="A43" s="667" t="s">
        <v>1509</v>
      </c>
      <c r="B43" s="667" t="s">
        <v>1510</v>
      </c>
      <c r="C43" s="667" t="s">
        <v>1511</v>
      </c>
      <c r="D43" s="775" t="s">
        <v>1512</v>
      </c>
      <c r="E43" s="667" t="s">
        <v>76</v>
      </c>
      <c r="F43" s="667" t="s">
        <v>1050</v>
      </c>
      <c r="G43" s="667" t="s">
        <v>1301</v>
      </c>
      <c r="H43" s="667" t="s">
        <v>1063</v>
      </c>
      <c r="I43" s="667" t="s">
        <v>882</v>
      </c>
      <c r="J43" s="667" t="s">
        <v>881</v>
      </c>
      <c r="K43" s="667" t="s">
        <v>881</v>
      </c>
      <c r="L43" s="667" t="s">
        <v>1513</v>
      </c>
      <c r="M43" s="667" t="s">
        <v>1082</v>
      </c>
      <c r="N43" s="667" t="s">
        <v>33</v>
      </c>
      <c r="O43" s="667" t="s">
        <v>1083</v>
      </c>
      <c r="P43" s="667" t="s">
        <v>881</v>
      </c>
      <c r="Q43" s="126">
        <v>6280000</v>
      </c>
      <c r="R43" s="126">
        <v>30000000</v>
      </c>
      <c r="S43" s="126">
        <v>15000000</v>
      </c>
      <c r="T43" s="126">
        <v>1000000</v>
      </c>
      <c r="U43" s="126">
        <v>52280000</v>
      </c>
      <c r="V43" s="126">
        <v>2</v>
      </c>
      <c r="W43" s="126">
        <v>5</v>
      </c>
      <c r="X43" s="126">
        <v>7</v>
      </c>
      <c r="Y43" s="126">
        <v>54.89</v>
      </c>
      <c r="Z43" s="126">
        <v>3200</v>
      </c>
      <c r="AA43" s="126">
        <v>1680</v>
      </c>
    </row>
    <row r="44" spans="1:27" s="126" customFormat="1" ht="12.75">
      <c r="A44" s="667" t="s">
        <v>1514</v>
      </c>
      <c r="B44" s="667" t="s">
        <v>1515</v>
      </c>
      <c r="C44" s="667" t="s">
        <v>1516</v>
      </c>
      <c r="D44" s="667" t="s">
        <v>1517</v>
      </c>
      <c r="E44" s="667" t="s">
        <v>36</v>
      </c>
      <c r="F44" s="667" t="s">
        <v>898</v>
      </c>
      <c r="G44" s="667" t="s">
        <v>1400</v>
      </c>
      <c r="H44" s="667" t="s">
        <v>1518</v>
      </c>
      <c r="I44" s="667" t="s">
        <v>37</v>
      </c>
      <c r="J44" s="667" t="s">
        <v>37</v>
      </c>
      <c r="K44" s="667" t="s">
        <v>37</v>
      </c>
      <c r="L44" s="667" t="s">
        <v>1519</v>
      </c>
      <c r="M44" s="667" t="s">
        <v>1520</v>
      </c>
      <c r="N44" s="667" t="s">
        <v>851</v>
      </c>
      <c r="O44" s="667" t="s">
        <v>1521</v>
      </c>
      <c r="P44" s="667" t="s">
        <v>1522</v>
      </c>
      <c r="Q44" s="126">
        <v>16000000</v>
      </c>
      <c r="R44" s="126">
        <v>20000000</v>
      </c>
      <c r="S44" s="126">
        <v>10000000</v>
      </c>
      <c r="T44" s="126">
        <v>5000000</v>
      </c>
      <c r="U44" s="126">
        <v>51000000</v>
      </c>
      <c r="V44" s="126">
        <v>60</v>
      </c>
      <c r="W44" s="126">
        <v>10</v>
      </c>
      <c r="X44" s="126">
        <v>70</v>
      </c>
      <c r="Y44" s="126">
        <v>295.32</v>
      </c>
      <c r="Z44" s="126">
        <v>25172</v>
      </c>
      <c r="AA44" s="126">
        <v>8932</v>
      </c>
    </row>
    <row r="45" spans="1:27" s="126" customFormat="1" ht="12.75">
      <c r="A45" s="667" t="s">
        <v>1523</v>
      </c>
      <c r="B45" s="667" t="s">
        <v>1524</v>
      </c>
      <c r="C45" s="667" t="s">
        <v>1525</v>
      </c>
      <c r="D45" s="667" t="s">
        <v>1526</v>
      </c>
      <c r="E45" s="667" t="s">
        <v>50</v>
      </c>
      <c r="F45" s="667" t="s">
        <v>933</v>
      </c>
      <c r="G45" s="667" t="s">
        <v>1527</v>
      </c>
      <c r="H45" s="667" t="s">
        <v>1528</v>
      </c>
      <c r="I45" s="667" t="s">
        <v>891</v>
      </c>
      <c r="J45" s="667" t="s">
        <v>881</v>
      </c>
      <c r="K45" s="667" t="s">
        <v>881</v>
      </c>
      <c r="L45" s="667" t="s">
        <v>1529</v>
      </c>
      <c r="M45" s="667" t="s">
        <v>1530</v>
      </c>
      <c r="N45" s="667" t="s">
        <v>860</v>
      </c>
      <c r="O45" s="667" t="s">
        <v>1531</v>
      </c>
      <c r="P45" s="667" t="s">
        <v>881</v>
      </c>
      <c r="Q45" s="126">
        <v>20000000</v>
      </c>
      <c r="R45" s="126">
        <v>10000000</v>
      </c>
      <c r="S45" s="126">
        <v>10000000</v>
      </c>
      <c r="T45" s="126">
        <v>10000000</v>
      </c>
      <c r="U45" s="126">
        <v>50000000</v>
      </c>
      <c r="V45" s="126">
        <v>40</v>
      </c>
      <c r="W45" s="126">
        <v>20</v>
      </c>
      <c r="X45" s="126">
        <v>60</v>
      </c>
      <c r="Y45" s="126">
        <v>197.5</v>
      </c>
      <c r="Z45" s="126">
        <v>35966</v>
      </c>
      <c r="AA45" s="126">
        <v>4000</v>
      </c>
    </row>
    <row r="46" spans="1:27" s="126" customFormat="1" ht="12.75">
      <c r="A46" s="667" t="s">
        <v>1532</v>
      </c>
      <c r="B46" s="667" t="s">
        <v>1533</v>
      </c>
      <c r="C46" s="667" t="s">
        <v>1534</v>
      </c>
      <c r="D46" s="667" t="s">
        <v>1535</v>
      </c>
      <c r="E46" s="667" t="s">
        <v>873</v>
      </c>
      <c r="F46" s="667" t="s">
        <v>913</v>
      </c>
      <c r="G46" s="667" t="s">
        <v>1288</v>
      </c>
      <c r="H46" s="667" t="s">
        <v>1536</v>
      </c>
      <c r="I46" s="667" t="s">
        <v>891</v>
      </c>
      <c r="J46" s="667" t="s">
        <v>881</v>
      </c>
      <c r="K46" s="667" t="s">
        <v>881</v>
      </c>
      <c r="L46" s="667" t="s">
        <v>996</v>
      </c>
      <c r="M46" s="667" t="s">
        <v>996</v>
      </c>
      <c r="N46" s="667" t="s">
        <v>35</v>
      </c>
      <c r="O46" s="667" t="s">
        <v>997</v>
      </c>
      <c r="P46" s="667" t="s">
        <v>881</v>
      </c>
      <c r="Q46" s="126">
        <v>10000000</v>
      </c>
      <c r="R46" s="126">
        <v>5000000</v>
      </c>
      <c r="S46" s="126">
        <v>32000000</v>
      </c>
      <c r="T46" s="126">
        <v>2000000</v>
      </c>
      <c r="U46" s="126">
        <v>49000000</v>
      </c>
      <c r="V46" s="126">
        <v>23</v>
      </c>
      <c r="W46" s="126">
        <v>7</v>
      </c>
      <c r="X46" s="126">
        <v>30</v>
      </c>
      <c r="Y46" s="126">
        <v>1698.5</v>
      </c>
      <c r="Z46" s="126">
        <v>5648</v>
      </c>
      <c r="AA46" s="126">
        <v>760</v>
      </c>
    </row>
    <row r="47" spans="1:27" s="126" customFormat="1" ht="12.75">
      <c r="A47" s="667" t="s">
        <v>1537</v>
      </c>
      <c r="B47" s="667" t="s">
        <v>1538</v>
      </c>
      <c r="C47" s="667" t="s">
        <v>1539</v>
      </c>
      <c r="D47" s="667" t="s">
        <v>56</v>
      </c>
      <c r="E47" s="667" t="s">
        <v>57</v>
      </c>
      <c r="F47" s="667" t="s">
        <v>911</v>
      </c>
      <c r="G47" s="667" t="s">
        <v>1400</v>
      </c>
      <c r="H47" s="667" t="s">
        <v>1540</v>
      </c>
      <c r="I47" s="667" t="s">
        <v>906</v>
      </c>
      <c r="J47" s="667" t="s">
        <v>881</v>
      </c>
      <c r="K47" s="667" t="s">
        <v>881</v>
      </c>
      <c r="L47" s="667" t="s">
        <v>1541</v>
      </c>
      <c r="M47" s="667" t="s">
        <v>1542</v>
      </c>
      <c r="N47" s="667" t="s">
        <v>123</v>
      </c>
      <c r="O47" s="667" t="s">
        <v>1543</v>
      </c>
      <c r="P47" s="667" t="s">
        <v>881</v>
      </c>
      <c r="Q47" s="126">
        <v>6000000</v>
      </c>
      <c r="R47" s="126">
        <v>2000000</v>
      </c>
      <c r="S47" s="126">
        <v>30000000</v>
      </c>
      <c r="T47" s="126">
        <v>10000000</v>
      </c>
      <c r="U47" s="126">
        <v>48000000</v>
      </c>
      <c r="V47" s="126">
        <v>5</v>
      </c>
      <c r="W47" s="126">
        <v>5</v>
      </c>
      <c r="X47" s="126">
        <v>10</v>
      </c>
      <c r="Y47" s="126">
        <v>1205.7</v>
      </c>
      <c r="Z47" s="126">
        <v>22200</v>
      </c>
      <c r="AA47" s="126">
        <v>600</v>
      </c>
    </row>
    <row r="48" spans="1:27" s="126" customFormat="1" ht="12.75">
      <c r="A48" s="667" t="s">
        <v>1544</v>
      </c>
      <c r="B48" s="667" t="s">
        <v>1545</v>
      </c>
      <c r="C48" s="667" t="s">
        <v>1546</v>
      </c>
      <c r="D48" s="667" t="s">
        <v>1547</v>
      </c>
      <c r="E48" s="667" t="s">
        <v>994</v>
      </c>
      <c r="F48" s="667" t="s">
        <v>1012</v>
      </c>
      <c r="G48" s="667" t="s">
        <v>1319</v>
      </c>
      <c r="H48" s="667" t="s">
        <v>1548</v>
      </c>
      <c r="I48" s="667" t="s">
        <v>885</v>
      </c>
      <c r="J48" s="667" t="s">
        <v>881</v>
      </c>
      <c r="K48" s="667" t="s">
        <v>1549</v>
      </c>
      <c r="L48" s="667" t="s">
        <v>1550</v>
      </c>
      <c r="M48" s="667" t="s">
        <v>1551</v>
      </c>
      <c r="N48" s="667" t="s">
        <v>25</v>
      </c>
      <c r="O48" s="667" t="s">
        <v>1552</v>
      </c>
      <c r="P48" s="667" t="s">
        <v>881</v>
      </c>
      <c r="Q48" s="126">
        <v>0</v>
      </c>
      <c r="R48" s="126">
        <v>30440000</v>
      </c>
      <c r="S48" s="126">
        <v>14500000</v>
      </c>
      <c r="T48" s="126">
        <v>2500000</v>
      </c>
      <c r="U48" s="126">
        <v>47440000</v>
      </c>
      <c r="V48" s="126">
        <v>4</v>
      </c>
      <c r="W48" s="126">
        <v>0</v>
      </c>
      <c r="X48" s="126">
        <v>4</v>
      </c>
      <c r="Y48" s="126">
        <v>122.46</v>
      </c>
      <c r="Z48" s="126">
        <v>1618</v>
      </c>
      <c r="AA48" s="126">
        <v>306</v>
      </c>
    </row>
    <row r="49" spans="1:27" s="126" customFormat="1" ht="12.75">
      <c r="A49" s="667" t="s">
        <v>1553</v>
      </c>
      <c r="B49" s="667" t="s">
        <v>1554</v>
      </c>
      <c r="C49" s="667" t="s">
        <v>1555</v>
      </c>
      <c r="D49" s="667" t="s">
        <v>1556</v>
      </c>
      <c r="E49" s="667" t="s">
        <v>42</v>
      </c>
      <c r="F49" s="667" t="s">
        <v>961</v>
      </c>
      <c r="G49" s="667" t="s">
        <v>1400</v>
      </c>
      <c r="H49" s="667" t="s">
        <v>1557</v>
      </c>
      <c r="I49" s="667" t="s">
        <v>906</v>
      </c>
      <c r="J49" s="667" t="s">
        <v>37</v>
      </c>
      <c r="K49" s="667" t="s">
        <v>37</v>
      </c>
      <c r="L49" s="667" t="s">
        <v>979</v>
      </c>
      <c r="M49" s="667" t="s">
        <v>64</v>
      </c>
      <c r="N49" s="667" t="s">
        <v>65</v>
      </c>
      <c r="O49" s="667" t="s">
        <v>908</v>
      </c>
      <c r="P49" s="667" t="s">
        <v>881</v>
      </c>
      <c r="Q49" s="126">
        <v>20000000</v>
      </c>
      <c r="R49" s="126">
        <v>10000000</v>
      </c>
      <c r="S49" s="126">
        <v>10000000</v>
      </c>
      <c r="T49" s="126">
        <v>5000000</v>
      </c>
      <c r="U49" s="126">
        <v>45000000</v>
      </c>
      <c r="V49" s="126">
        <v>5</v>
      </c>
      <c r="W49" s="126">
        <v>10</v>
      </c>
      <c r="X49" s="126">
        <v>15</v>
      </c>
      <c r="Y49" s="126">
        <v>487</v>
      </c>
      <c r="Z49" s="126">
        <v>7200</v>
      </c>
      <c r="AA49" s="126">
        <v>3840</v>
      </c>
    </row>
    <row r="50" spans="1:27" s="126" customFormat="1" ht="12.75">
      <c r="A50" s="667" t="s">
        <v>1558</v>
      </c>
      <c r="B50" s="667" t="s">
        <v>1559</v>
      </c>
      <c r="C50" s="667" t="s">
        <v>1560</v>
      </c>
      <c r="D50" s="667" t="s">
        <v>1561</v>
      </c>
      <c r="E50" s="667" t="s">
        <v>82</v>
      </c>
      <c r="F50" s="667" t="s">
        <v>915</v>
      </c>
      <c r="G50" s="667" t="s">
        <v>1375</v>
      </c>
      <c r="H50" s="667" t="s">
        <v>1562</v>
      </c>
      <c r="I50" s="667" t="s">
        <v>885</v>
      </c>
      <c r="J50" s="667" t="s">
        <v>881</v>
      </c>
      <c r="K50" s="667" t="s">
        <v>881</v>
      </c>
      <c r="L50" s="667" t="s">
        <v>1563</v>
      </c>
      <c r="M50" s="667" t="s">
        <v>1564</v>
      </c>
      <c r="N50" s="667" t="s">
        <v>54</v>
      </c>
      <c r="O50" s="667" t="s">
        <v>1565</v>
      </c>
      <c r="P50" s="667" t="s">
        <v>881</v>
      </c>
      <c r="Q50" s="126">
        <v>24500000</v>
      </c>
      <c r="R50" s="126">
        <v>5000000</v>
      </c>
      <c r="S50" s="126">
        <v>10000000</v>
      </c>
      <c r="T50" s="126">
        <v>5000000</v>
      </c>
      <c r="U50" s="126">
        <v>44500000</v>
      </c>
      <c r="V50" s="126">
        <v>40</v>
      </c>
      <c r="W50" s="126">
        <v>10</v>
      </c>
      <c r="X50" s="126">
        <v>50</v>
      </c>
      <c r="Y50" s="126">
        <v>258.33</v>
      </c>
      <c r="Z50" s="126">
        <v>79060</v>
      </c>
      <c r="AA50" s="126">
        <v>65968</v>
      </c>
    </row>
    <row r="51" spans="1:27" s="126" customFormat="1" ht="12.75">
      <c r="A51" s="667" t="s">
        <v>1566</v>
      </c>
      <c r="B51" s="667" t="s">
        <v>1567</v>
      </c>
      <c r="C51" s="667" t="s">
        <v>1568</v>
      </c>
      <c r="D51" s="667" t="s">
        <v>1569</v>
      </c>
      <c r="E51" s="667" t="s">
        <v>879</v>
      </c>
      <c r="F51" s="667" t="s">
        <v>893</v>
      </c>
      <c r="G51" s="667" t="s">
        <v>1431</v>
      </c>
      <c r="H51" s="667" t="s">
        <v>1570</v>
      </c>
      <c r="I51" s="667" t="s">
        <v>907</v>
      </c>
      <c r="J51" s="667" t="s">
        <v>881</v>
      </c>
      <c r="K51" s="667" t="s">
        <v>881</v>
      </c>
      <c r="L51" s="667" t="s">
        <v>1363</v>
      </c>
      <c r="M51" s="667" t="s">
        <v>799</v>
      </c>
      <c r="N51" s="667" t="s">
        <v>31</v>
      </c>
      <c r="O51" s="667" t="s">
        <v>904</v>
      </c>
      <c r="P51" s="667" t="s">
        <v>881</v>
      </c>
      <c r="Q51" s="126">
        <v>30000000</v>
      </c>
      <c r="R51" s="126">
        <v>2000000</v>
      </c>
      <c r="S51" s="126">
        <v>5000000</v>
      </c>
      <c r="T51" s="126">
        <v>6000000</v>
      </c>
      <c r="U51" s="126">
        <v>43000000</v>
      </c>
      <c r="V51" s="126">
        <v>45</v>
      </c>
      <c r="W51" s="126">
        <v>5</v>
      </c>
      <c r="X51" s="126">
        <v>50</v>
      </c>
      <c r="Y51" s="126">
        <v>779</v>
      </c>
      <c r="Z51" s="126">
        <v>8460</v>
      </c>
      <c r="AA51" s="126">
        <v>1320</v>
      </c>
    </row>
    <row r="52" spans="1:27" s="126" customFormat="1" ht="12.75">
      <c r="A52" s="667" t="s">
        <v>1571</v>
      </c>
      <c r="B52" s="667" t="s">
        <v>1572</v>
      </c>
      <c r="C52" s="667" t="s">
        <v>1573</v>
      </c>
      <c r="D52" s="667" t="s">
        <v>1574</v>
      </c>
      <c r="E52" s="667" t="s">
        <v>514</v>
      </c>
      <c r="F52" s="667" t="s">
        <v>1575</v>
      </c>
      <c r="G52" s="667" t="s">
        <v>1264</v>
      </c>
      <c r="H52" s="667" t="s">
        <v>1576</v>
      </c>
      <c r="I52" s="667" t="s">
        <v>892</v>
      </c>
      <c r="J52" s="667" t="s">
        <v>881</v>
      </c>
      <c r="K52" s="667" t="s">
        <v>881</v>
      </c>
      <c r="L52" s="667" t="s">
        <v>1577</v>
      </c>
      <c r="M52" s="667" t="s">
        <v>1577</v>
      </c>
      <c r="N52" s="667" t="s">
        <v>72</v>
      </c>
      <c r="O52" s="667" t="s">
        <v>1578</v>
      </c>
      <c r="P52" s="667" t="s">
        <v>881</v>
      </c>
      <c r="Q52" s="126">
        <v>13500000</v>
      </c>
      <c r="R52" s="126">
        <v>17000000</v>
      </c>
      <c r="S52" s="126">
        <v>2000000</v>
      </c>
      <c r="T52" s="126">
        <v>10000000</v>
      </c>
      <c r="U52" s="126">
        <v>42500000</v>
      </c>
      <c r="V52" s="126">
        <v>4</v>
      </c>
      <c r="W52" s="126">
        <v>1</v>
      </c>
      <c r="X52" s="126">
        <v>5</v>
      </c>
      <c r="Y52" s="126">
        <v>396</v>
      </c>
      <c r="Z52" s="126">
        <v>12800</v>
      </c>
      <c r="AA52" s="126">
        <v>1250</v>
      </c>
    </row>
    <row r="53" spans="1:27" s="126" customFormat="1" ht="12.75">
      <c r="A53" s="667" t="s">
        <v>1579</v>
      </c>
      <c r="B53" s="667" t="s">
        <v>1580</v>
      </c>
      <c r="C53" s="667" t="s">
        <v>1581</v>
      </c>
      <c r="D53" s="667" t="s">
        <v>1582</v>
      </c>
      <c r="E53" s="667" t="s">
        <v>1201</v>
      </c>
      <c r="F53" s="667" t="s">
        <v>1583</v>
      </c>
      <c r="G53" s="667" t="s">
        <v>1294</v>
      </c>
      <c r="H53" s="667" t="s">
        <v>1584</v>
      </c>
      <c r="I53" s="667" t="s">
        <v>880</v>
      </c>
      <c r="J53" s="667" t="s">
        <v>892</v>
      </c>
      <c r="K53" s="667" t="s">
        <v>1585</v>
      </c>
      <c r="L53" s="667" t="s">
        <v>1586</v>
      </c>
      <c r="M53" s="667" t="s">
        <v>1275</v>
      </c>
      <c r="N53" s="667" t="s">
        <v>27</v>
      </c>
      <c r="O53" s="667" t="s">
        <v>1276</v>
      </c>
      <c r="P53" s="667" t="s">
        <v>1587</v>
      </c>
      <c r="Q53" s="126">
        <v>0</v>
      </c>
      <c r="R53" s="126">
        <v>760000</v>
      </c>
      <c r="S53" s="126">
        <v>9100000</v>
      </c>
      <c r="T53" s="126">
        <v>32000000</v>
      </c>
      <c r="U53" s="126">
        <v>41860000</v>
      </c>
      <c r="V53" s="126">
        <v>18</v>
      </c>
      <c r="W53" s="126">
        <v>3</v>
      </c>
      <c r="X53" s="126">
        <v>21</v>
      </c>
      <c r="Y53" s="126">
        <v>167.93</v>
      </c>
      <c r="Z53" s="126">
        <v>5040</v>
      </c>
      <c r="AA53" s="126">
        <v>9623</v>
      </c>
    </row>
    <row r="54" spans="1:27" s="126" customFormat="1" ht="12.75">
      <c r="A54" s="667" t="s">
        <v>1588</v>
      </c>
      <c r="B54" s="667" t="s">
        <v>1589</v>
      </c>
      <c r="C54" s="667" t="s">
        <v>1590</v>
      </c>
      <c r="D54" s="667" t="s">
        <v>1591</v>
      </c>
      <c r="E54" s="667" t="s">
        <v>30</v>
      </c>
      <c r="F54" s="667" t="s">
        <v>886</v>
      </c>
      <c r="G54" s="667" t="s">
        <v>1288</v>
      </c>
      <c r="H54" s="667" t="s">
        <v>1592</v>
      </c>
      <c r="I54" s="667" t="s">
        <v>1072</v>
      </c>
      <c r="J54" s="667" t="s">
        <v>881</v>
      </c>
      <c r="K54" s="667" t="s">
        <v>881</v>
      </c>
      <c r="L54" s="667" t="s">
        <v>1593</v>
      </c>
      <c r="M54" s="667" t="s">
        <v>1594</v>
      </c>
      <c r="N54" s="667" t="s">
        <v>826</v>
      </c>
      <c r="O54" s="667" t="s">
        <v>1595</v>
      </c>
      <c r="P54" s="667" t="s">
        <v>1596</v>
      </c>
      <c r="Q54" s="126">
        <v>800000</v>
      </c>
      <c r="R54" s="126">
        <v>5000000</v>
      </c>
      <c r="S54" s="126">
        <v>5500000</v>
      </c>
      <c r="T54" s="126">
        <v>30000000</v>
      </c>
      <c r="U54" s="126">
        <v>41300000</v>
      </c>
      <c r="V54" s="126">
        <v>30</v>
      </c>
      <c r="W54" s="126">
        <v>4</v>
      </c>
      <c r="X54" s="126">
        <v>34</v>
      </c>
      <c r="Y54" s="126">
        <v>285</v>
      </c>
      <c r="Z54" s="126">
        <v>5220</v>
      </c>
      <c r="AA54" s="126">
        <v>409</v>
      </c>
    </row>
    <row r="55" spans="1:27" s="126" customFormat="1" ht="12.75">
      <c r="A55" s="667" t="s">
        <v>1597</v>
      </c>
      <c r="B55" s="667" t="s">
        <v>1598</v>
      </c>
      <c r="C55" s="667" t="s">
        <v>1599</v>
      </c>
      <c r="D55" s="667" t="s">
        <v>1600</v>
      </c>
      <c r="E55" s="667" t="s">
        <v>1200</v>
      </c>
      <c r="F55" s="667" t="s">
        <v>1601</v>
      </c>
      <c r="G55" s="667" t="s">
        <v>1294</v>
      </c>
      <c r="H55" s="667" t="s">
        <v>1602</v>
      </c>
      <c r="I55" s="667" t="s">
        <v>906</v>
      </c>
      <c r="J55" s="667" t="s">
        <v>881</v>
      </c>
      <c r="K55" s="667" t="s">
        <v>881</v>
      </c>
      <c r="L55" s="667" t="s">
        <v>1296</v>
      </c>
      <c r="M55" s="667" t="s">
        <v>75</v>
      </c>
      <c r="N55" s="667" t="s">
        <v>29</v>
      </c>
      <c r="O55" s="667" t="s">
        <v>894</v>
      </c>
      <c r="P55" s="667" t="s">
        <v>1603</v>
      </c>
      <c r="Q55" s="126">
        <v>0</v>
      </c>
      <c r="R55" s="126">
        <v>25000000</v>
      </c>
      <c r="S55" s="126">
        <v>6000000</v>
      </c>
      <c r="T55" s="126">
        <v>10000000</v>
      </c>
      <c r="U55" s="126">
        <v>41000000</v>
      </c>
      <c r="V55" s="126">
        <v>38</v>
      </c>
      <c r="W55" s="126">
        <v>35</v>
      </c>
      <c r="X55" s="126">
        <v>73</v>
      </c>
      <c r="Y55" s="126">
        <v>2321</v>
      </c>
      <c r="Z55" s="126">
        <v>3068</v>
      </c>
      <c r="AA55" s="126">
        <v>2745</v>
      </c>
    </row>
    <row r="56" spans="1:27" s="126" customFormat="1" ht="12.75">
      <c r="A56" s="667" t="s">
        <v>1604</v>
      </c>
      <c r="B56" s="667" t="s">
        <v>1605</v>
      </c>
      <c r="C56" s="667" t="s">
        <v>1606</v>
      </c>
      <c r="D56" s="667" t="s">
        <v>1607</v>
      </c>
      <c r="E56" s="667" t="s">
        <v>87</v>
      </c>
      <c r="F56" s="667" t="s">
        <v>1608</v>
      </c>
      <c r="G56" s="667" t="s">
        <v>1272</v>
      </c>
      <c r="H56" s="667" t="s">
        <v>1609</v>
      </c>
      <c r="I56" s="667" t="s">
        <v>907</v>
      </c>
      <c r="J56" s="667" t="s">
        <v>881</v>
      </c>
      <c r="K56" s="667" t="s">
        <v>881</v>
      </c>
      <c r="L56" s="667" t="s">
        <v>976</v>
      </c>
      <c r="M56" s="667" t="s">
        <v>953</v>
      </c>
      <c r="N56" s="667" t="s">
        <v>31</v>
      </c>
      <c r="O56" s="667" t="s">
        <v>954</v>
      </c>
      <c r="P56" s="667" t="s">
        <v>881</v>
      </c>
      <c r="Q56" s="126">
        <v>16000000</v>
      </c>
      <c r="R56" s="126">
        <v>14000000</v>
      </c>
      <c r="S56" s="126">
        <v>8000000</v>
      </c>
      <c r="T56" s="126">
        <v>2000000</v>
      </c>
      <c r="U56" s="126">
        <v>40000000</v>
      </c>
      <c r="V56" s="126">
        <v>13</v>
      </c>
      <c r="W56" s="126">
        <v>1</v>
      </c>
      <c r="X56" s="126">
        <v>14</v>
      </c>
      <c r="Y56" s="126">
        <v>336.8</v>
      </c>
      <c r="Z56" s="126">
        <v>6456</v>
      </c>
      <c r="AA56" s="126">
        <v>2850</v>
      </c>
    </row>
    <row r="57" spans="1:27" s="126" customFormat="1" ht="12.75">
      <c r="A57" s="667" t="s">
        <v>1610</v>
      </c>
      <c r="B57" s="667" t="s">
        <v>1611</v>
      </c>
      <c r="C57" s="667" t="s">
        <v>1612</v>
      </c>
      <c r="D57" s="667" t="s">
        <v>1613</v>
      </c>
      <c r="E57" s="667" t="s">
        <v>104</v>
      </c>
      <c r="F57" s="667" t="s">
        <v>923</v>
      </c>
      <c r="G57" s="667" t="s">
        <v>1301</v>
      </c>
      <c r="H57" s="667" t="s">
        <v>37</v>
      </c>
      <c r="I57" s="667" t="s">
        <v>907</v>
      </c>
      <c r="J57" s="667" t="s">
        <v>37</v>
      </c>
      <c r="K57" s="667" t="s">
        <v>37</v>
      </c>
      <c r="L57" s="667" t="s">
        <v>1124</v>
      </c>
      <c r="M57" s="667" t="s">
        <v>1125</v>
      </c>
      <c r="N57" s="667" t="s">
        <v>847</v>
      </c>
      <c r="O57" s="667" t="s">
        <v>1126</v>
      </c>
      <c r="P57" s="667" t="s">
        <v>37</v>
      </c>
      <c r="Q57" s="126">
        <v>0</v>
      </c>
      <c r="R57" s="126">
        <v>0</v>
      </c>
      <c r="S57" s="126">
        <v>10000000</v>
      </c>
      <c r="T57" s="126">
        <v>30000000</v>
      </c>
      <c r="U57" s="126">
        <v>40000000</v>
      </c>
      <c r="V57" s="126">
        <v>5</v>
      </c>
      <c r="W57" s="126">
        <v>2</v>
      </c>
      <c r="X57" s="126">
        <v>7</v>
      </c>
      <c r="Y57" s="126">
        <v>63</v>
      </c>
      <c r="Z57" s="126">
        <v>750</v>
      </c>
      <c r="AA57" s="126">
        <v>600</v>
      </c>
    </row>
    <row r="58" spans="1:27" s="126" customFormat="1" ht="12.75">
      <c r="A58" s="667" t="s">
        <v>1614</v>
      </c>
      <c r="B58" s="667" t="s">
        <v>1615</v>
      </c>
      <c r="C58" s="667" t="s">
        <v>1616</v>
      </c>
      <c r="D58" s="667" t="s">
        <v>96</v>
      </c>
      <c r="E58" s="667" t="s">
        <v>82</v>
      </c>
      <c r="F58" s="667" t="s">
        <v>915</v>
      </c>
      <c r="G58" s="667" t="s">
        <v>1461</v>
      </c>
      <c r="H58" s="667" t="s">
        <v>1617</v>
      </c>
      <c r="I58" s="667" t="s">
        <v>892</v>
      </c>
      <c r="J58" s="667" t="s">
        <v>37</v>
      </c>
      <c r="K58" s="667" t="s">
        <v>1048</v>
      </c>
      <c r="L58" s="667" t="s">
        <v>1005</v>
      </c>
      <c r="M58" s="667" t="s">
        <v>999</v>
      </c>
      <c r="N58" s="667" t="s">
        <v>27</v>
      </c>
      <c r="O58" s="667" t="s">
        <v>1006</v>
      </c>
      <c r="P58" s="667" t="s">
        <v>1049</v>
      </c>
      <c r="Q58" s="126">
        <v>0</v>
      </c>
      <c r="R58" s="126">
        <v>5000000</v>
      </c>
      <c r="S58" s="126">
        <v>30000000</v>
      </c>
      <c r="T58" s="126">
        <v>5000000</v>
      </c>
      <c r="U58" s="126">
        <v>40000000</v>
      </c>
      <c r="V58" s="126">
        <v>41</v>
      </c>
      <c r="W58" s="126">
        <v>0</v>
      </c>
      <c r="X58" s="126">
        <v>41</v>
      </c>
      <c r="Y58" s="126">
        <v>478.2</v>
      </c>
      <c r="Z58" s="126">
        <v>16500</v>
      </c>
      <c r="AA58" s="126">
        <v>700</v>
      </c>
    </row>
    <row r="59" spans="1:27" s="126" customFormat="1" ht="12.75">
      <c r="A59" s="667" t="s">
        <v>1618</v>
      </c>
      <c r="B59" s="667" t="s">
        <v>1619</v>
      </c>
      <c r="C59" s="667" t="s">
        <v>1620</v>
      </c>
      <c r="D59" s="667" t="s">
        <v>56</v>
      </c>
      <c r="E59" s="667" t="s">
        <v>57</v>
      </c>
      <c r="F59" s="667" t="s">
        <v>911</v>
      </c>
      <c r="G59" s="667" t="s">
        <v>1461</v>
      </c>
      <c r="H59" s="667" t="s">
        <v>1621</v>
      </c>
      <c r="I59" s="667" t="s">
        <v>880</v>
      </c>
      <c r="J59" s="667" t="s">
        <v>881</v>
      </c>
      <c r="K59" s="667" t="s">
        <v>881</v>
      </c>
      <c r="L59" s="667" t="s">
        <v>1141</v>
      </c>
      <c r="M59" s="667" t="s">
        <v>1115</v>
      </c>
      <c r="N59" s="667" t="s">
        <v>130</v>
      </c>
      <c r="O59" s="667" t="s">
        <v>1116</v>
      </c>
      <c r="P59" s="667" t="s">
        <v>881</v>
      </c>
      <c r="Q59" s="126">
        <v>20000000</v>
      </c>
      <c r="R59" s="126">
        <v>0</v>
      </c>
      <c r="S59" s="126">
        <v>10000000</v>
      </c>
      <c r="T59" s="126">
        <v>10000000</v>
      </c>
      <c r="U59" s="126">
        <v>40000000</v>
      </c>
      <c r="V59" s="126">
        <v>6</v>
      </c>
      <c r="W59" s="126">
        <v>0</v>
      </c>
      <c r="X59" s="126">
        <v>6</v>
      </c>
      <c r="Y59" s="126">
        <v>495.48</v>
      </c>
      <c r="Z59" s="126">
        <v>168374</v>
      </c>
      <c r="AA59" s="126">
        <v>0</v>
      </c>
    </row>
    <row r="60" spans="1:27" s="126" customFormat="1" ht="12.75">
      <c r="A60" s="667" t="s">
        <v>1622</v>
      </c>
      <c r="B60" s="667" t="s">
        <v>1623</v>
      </c>
      <c r="C60" s="667" t="s">
        <v>1624</v>
      </c>
      <c r="D60" s="667" t="s">
        <v>1625</v>
      </c>
      <c r="E60" s="667" t="s">
        <v>90</v>
      </c>
      <c r="F60" s="667" t="s">
        <v>1004</v>
      </c>
      <c r="G60" s="667" t="s">
        <v>1301</v>
      </c>
      <c r="H60" s="667" t="s">
        <v>1626</v>
      </c>
      <c r="I60" s="667" t="s">
        <v>887</v>
      </c>
      <c r="J60" s="667" t="s">
        <v>37</v>
      </c>
      <c r="K60" s="667" t="s">
        <v>37</v>
      </c>
      <c r="L60" s="667" t="s">
        <v>1627</v>
      </c>
      <c r="M60" s="667" t="s">
        <v>64</v>
      </c>
      <c r="N60" s="667" t="s">
        <v>65</v>
      </c>
      <c r="O60" s="667" t="s">
        <v>908</v>
      </c>
      <c r="P60" s="667" t="s">
        <v>881</v>
      </c>
      <c r="Q60" s="126">
        <v>15000000</v>
      </c>
      <c r="R60" s="126">
        <v>18000000</v>
      </c>
      <c r="S60" s="126">
        <v>4000000</v>
      </c>
      <c r="T60" s="126">
        <v>3000000</v>
      </c>
      <c r="U60" s="126">
        <v>40000000</v>
      </c>
      <c r="V60" s="126">
        <v>35</v>
      </c>
      <c r="W60" s="126">
        <v>13</v>
      </c>
      <c r="X60" s="126">
        <v>48</v>
      </c>
      <c r="Y60" s="126">
        <v>443.49</v>
      </c>
      <c r="Z60" s="126">
        <v>5036</v>
      </c>
      <c r="AA60" s="126">
        <v>1350</v>
      </c>
    </row>
    <row r="61" spans="1:27" s="126" customFormat="1" ht="12.75">
      <c r="A61" s="667" t="s">
        <v>1628</v>
      </c>
      <c r="B61" s="667" t="s">
        <v>1629</v>
      </c>
      <c r="C61" s="667" t="s">
        <v>1630</v>
      </c>
      <c r="D61" s="667" t="s">
        <v>1019</v>
      </c>
      <c r="E61" s="667" t="s">
        <v>66</v>
      </c>
      <c r="F61" s="667" t="s">
        <v>917</v>
      </c>
      <c r="G61" s="667" t="s">
        <v>1247</v>
      </c>
      <c r="H61" s="667" t="s">
        <v>1063</v>
      </c>
      <c r="I61" s="667" t="s">
        <v>910</v>
      </c>
      <c r="J61" s="667" t="s">
        <v>881</v>
      </c>
      <c r="K61" s="667" t="s">
        <v>881</v>
      </c>
      <c r="L61" s="667" t="s">
        <v>1060</v>
      </c>
      <c r="M61" s="667" t="s">
        <v>973</v>
      </c>
      <c r="N61" s="667" t="s">
        <v>44</v>
      </c>
      <c r="O61" s="667" t="s">
        <v>1061</v>
      </c>
      <c r="P61" s="667" t="s">
        <v>1631</v>
      </c>
      <c r="Q61" s="126">
        <v>4000000</v>
      </c>
      <c r="R61" s="126">
        <v>18000000</v>
      </c>
      <c r="S61" s="126">
        <v>10000000</v>
      </c>
      <c r="T61" s="126">
        <v>6700000</v>
      </c>
      <c r="U61" s="126">
        <v>38700000</v>
      </c>
      <c r="V61" s="126">
        <v>29</v>
      </c>
      <c r="W61" s="126">
        <v>5</v>
      </c>
      <c r="X61" s="126">
        <v>34</v>
      </c>
      <c r="Y61" s="126">
        <v>186</v>
      </c>
      <c r="Z61" s="126">
        <v>6080</v>
      </c>
      <c r="AA61" s="126">
        <v>903</v>
      </c>
    </row>
    <row r="62" spans="1:27" s="126" customFormat="1" ht="12.75">
      <c r="A62" s="667" t="s">
        <v>1632</v>
      </c>
      <c r="B62" s="667" t="s">
        <v>1633</v>
      </c>
      <c r="C62" s="667" t="s">
        <v>1634</v>
      </c>
      <c r="D62" s="667" t="s">
        <v>56</v>
      </c>
      <c r="E62" s="667" t="s">
        <v>57</v>
      </c>
      <c r="F62" s="667" t="s">
        <v>911</v>
      </c>
      <c r="G62" s="667" t="s">
        <v>1416</v>
      </c>
      <c r="H62" s="667" t="s">
        <v>1635</v>
      </c>
      <c r="I62" s="667" t="s">
        <v>885</v>
      </c>
      <c r="J62" s="667" t="s">
        <v>881</v>
      </c>
      <c r="K62" s="667" t="s">
        <v>881</v>
      </c>
      <c r="L62" s="667" t="s">
        <v>1636</v>
      </c>
      <c r="M62" s="667" t="s">
        <v>1637</v>
      </c>
      <c r="N62" s="667" t="s">
        <v>68</v>
      </c>
      <c r="O62" s="667" t="s">
        <v>1638</v>
      </c>
      <c r="P62" s="667" t="s">
        <v>881</v>
      </c>
      <c r="Q62" s="126">
        <v>2000000</v>
      </c>
      <c r="R62" s="126">
        <v>1000000</v>
      </c>
      <c r="S62" s="126">
        <v>25000000</v>
      </c>
      <c r="T62" s="126">
        <v>10000000</v>
      </c>
      <c r="U62" s="126">
        <v>38000000</v>
      </c>
      <c r="V62" s="126">
        <v>5</v>
      </c>
      <c r="W62" s="126">
        <v>2</v>
      </c>
      <c r="X62" s="126">
        <v>7</v>
      </c>
      <c r="Y62" s="126">
        <v>497.08</v>
      </c>
      <c r="Z62" s="126">
        <v>3973</v>
      </c>
      <c r="AA62" s="126">
        <v>676</v>
      </c>
    </row>
    <row r="63" spans="1:27" s="126" customFormat="1" ht="12.75">
      <c r="A63" s="667" t="s">
        <v>1639</v>
      </c>
      <c r="B63" s="667" t="s">
        <v>1640</v>
      </c>
      <c r="C63" s="667" t="s">
        <v>1641</v>
      </c>
      <c r="D63" s="667" t="s">
        <v>1642</v>
      </c>
      <c r="E63" s="667" t="s">
        <v>32</v>
      </c>
      <c r="F63" s="667" t="s">
        <v>903</v>
      </c>
      <c r="G63" s="667" t="s">
        <v>1416</v>
      </c>
      <c r="H63" s="667" t="s">
        <v>1643</v>
      </c>
      <c r="I63" s="667" t="s">
        <v>912</v>
      </c>
      <c r="J63" s="667" t="s">
        <v>881</v>
      </c>
      <c r="K63" s="667" t="s">
        <v>881</v>
      </c>
      <c r="L63" s="667" t="s">
        <v>1456</v>
      </c>
      <c r="M63" s="667" t="s">
        <v>1021</v>
      </c>
      <c r="N63" s="667" t="s">
        <v>70</v>
      </c>
      <c r="O63" s="667" t="s">
        <v>1022</v>
      </c>
      <c r="P63" s="667" t="s">
        <v>881</v>
      </c>
      <c r="Q63" s="126">
        <v>4959000</v>
      </c>
      <c r="R63" s="126">
        <v>19000000</v>
      </c>
      <c r="S63" s="126">
        <v>5917000</v>
      </c>
      <c r="T63" s="126">
        <v>6000000</v>
      </c>
      <c r="U63" s="126">
        <v>35876000</v>
      </c>
      <c r="V63" s="126">
        <v>14</v>
      </c>
      <c r="W63" s="126">
        <v>13</v>
      </c>
      <c r="X63" s="126">
        <v>27</v>
      </c>
      <c r="Y63" s="126">
        <v>79.2</v>
      </c>
      <c r="Z63" s="126">
        <v>2488</v>
      </c>
      <c r="AA63" s="126">
        <v>1527</v>
      </c>
    </row>
    <row r="64" spans="1:27" s="126" customFormat="1" ht="12.75">
      <c r="A64" s="667" t="s">
        <v>1644</v>
      </c>
      <c r="B64" s="667" t="s">
        <v>1645</v>
      </c>
      <c r="C64" s="667" t="s">
        <v>1646</v>
      </c>
      <c r="D64" s="667" t="s">
        <v>1647</v>
      </c>
      <c r="E64" s="667" t="s">
        <v>57</v>
      </c>
      <c r="F64" s="667" t="s">
        <v>911</v>
      </c>
      <c r="G64" s="667" t="s">
        <v>1281</v>
      </c>
      <c r="H64" s="667" t="s">
        <v>1648</v>
      </c>
      <c r="I64" s="667" t="s">
        <v>907</v>
      </c>
      <c r="J64" s="667" t="s">
        <v>881</v>
      </c>
      <c r="K64" s="667" t="s">
        <v>881</v>
      </c>
      <c r="L64" s="667" t="s">
        <v>1649</v>
      </c>
      <c r="M64" s="667" t="s">
        <v>1650</v>
      </c>
      <c r="N64" s="667" t="s">
        <v>847</v>
      </c>
      <c r="O64" s="667" t="s">
        <v>1651</v>
      </c>
      <c r="P64" s="667" t="s">
        <v>881</v>
      </c>
      <c r="Q64" s="126">
        <v>0</v>
      </c>
      <c r="R64" s="126">
        <v>0</v>
      </c>
      <c r="S64" s="126">
        <v>10000000</v>
      </c>
      <c r="T64" s="126">
        <v>25000000</v>
      </c>
      <c r="U64" s="126">
        <v>35000000</v>
      </c>
      <c r="V64" s="126">
        <v>5</v>
      </c>
      <c r="W64" s="126">
        <v>0</v>
      </c>
      <c r="X64" s="126">
        <v>5</v>
      </c>
      <c r="Y64" s="126">
        <v>482.6</v>
      </c>
      <c r="Z64" s="126">
        <v>15640</v>
      </c>
      <c r="AA64" s="126">
        <v>0</v>
      </c>
    </row>
    <row r="65" spans="1:27" s="126" customFormat="1" ht="12.75">
      <c r="A65" s="667" t="s">
        <v>1652</v>
      </c>
      <c r="B65" s="667" t="s">
        <v>1653</v>
      </c>
      <c r="C65" s="667" t="s">
        <v>1654</v>
      </c>
      <c r="D65" s="667" t="s">
        <v>1647</v>
      </c>
      <c r="E65" s="667" t="s">
        <v>57</v>
      </c>
      <c r="F65" s="667" t="s">
        <v>911</v>
      </c>
      <c r="G65" s="667" t="s">
        <v>1281</v>
      </c>
      <c r="H65" s="667" t="s">
        <v>1655</v>
      </c>
      <c r="I65" s="667" t="s">
        <v>907</v>
      </c>
      <c r="J65" s="667" t="s">
        <v>881</v>
      </c>
      <c r="K65" s="667" t="s">
        <v>881</v>
      </c>
      <c r="L65" s="667" t="s">
        <v>1649</v>
      </c>
      <c r="M65" s="667" t="s">
        <v>1650</v>
      </c>
      <c r="N65" s="667" t="s">
        <v>847</v>
      </c>
      <c r="O65" s="667" t="s">
        <v>1651</v>
      </c>
      <c r="P65" s="667" t="s">
        <v>881</v>
      </c>
      <c r="Q65" s="126">
        <v>0</v>
      </c>
      <c r="R65" s="126">
        <v>0</v>
      </c>
      <c r="S65" s="126">
        <v>10000000</v>
      </c>
      <c r="T65" s="126">
        <v>25000000</v>
      </c>
      <c r="U65" s="126">
        <v>35000000</v>
      </c>
      <c r="V65" s="126">
        <v>5</v>
      </c>
      <c r="W65" s="126">
        <v>0</v>
      </c>
      <c r="X65" s="126">
        <v>5</v>
      </c>
      <c r="Y65" s="126">
        <v>482.6</v>
      </c>
      <c r="Z65" s="126">
        <v>20980</v>
      </c>
      <c r="AA65" s="126">
        <v>0</v>
      </c>
    </row>
    <row r="66" spans="1:27" s="126" customFormat="1" ht="12.75">
      <c r="A66" s="667" t="s">
        <v>1656</v>
      </c>
      <c r="B66" s="667" t="s">
        <v>1657</v>
      </c>
      <c r="C66" s="667" t="s">
        <v>1658</v>
      </c>
      <c r="D66" s="667" t="s">
        <v>169</v>
      </c>
      <c r="E66" s="667" t="s">
        <v>940</v>
      </c>
      <c r="F66" s="667" t="s">
        <v>1659</v>
      </c>
      <c r="G66" s="667" t="s">
        <v>1319</v>
      </c>
      <c r="H66" s="667" t="s">
        <v>1660</v>
      </c>
      <c r="I66" s="667" t="s">
        <v>906</v>
      </c>
      <c r="J66" s="667" t="s">
        <v>37</v>
      </c>
      <c r="K66" s="667" t="s">
        <v>37</v>
      </c>
      <c r="L66" s="667" t="s">
        <v>1661</v>
      </c>
      <c r="M66" s="667" t="s">
        <v>64</v>
      </c>
      <c r="N66" s="667" t="s">
        <v>65</v>
      </c>
      <c r="O66" s="667" t="s">
        <v>908</v>
      </c>
      <c r="P66" s="667" t="s">
        <v>881</v>
      </c>
      <c r="Q66" s="126">
        <v>5000000</v>
      </c>
      <c r="R66" s="126">
        <v>10000000</v>
      </c>
      <c r="S66" s="126">
        <v>15000000</v>
      </c>
      <c r="T66" s="126">
        <v>5000000</v>
      </c>
      <c r="U66" s="126">
        <v>35000000</v>
      </c>
      <c r="V66" s="126">
        <v>10</v>
      </c>
      <c r="W66" s="126">
        <v>10</v>
      </c>
      <c r="X66" s="126">
        <v>20</v>
      </c>
      <c r="Y66" s="126">
        <v>281</v>
      </c>
      <c r="Z66" s="126">
        <v>2648</v>
      </c>
      <c r="AA66" s="126">
        <v>986</v>
      </c>
    </row>
    <row r="67" spans="1:27" s="126" customFormat="1" ht="12.75">
      <c r="A67" s="667" t="s">
        <v>1662</v>
      </c>
      <c r="B67" s="667" t="s">
        <v>1663</v>
      </c>
      <c r="C67" s="667" t="s">
        <v>1664</v>
      </c>
      <c r="D67" s="667" t="s">
        <v>1665</v>
      </c>
      <c r="E67" s="667" t="s">
        <v>879</v>
      </c>
      <c r="F67" s="667" t="s">
        <v>893</v>
      </c>
      <c r="G67" s="667" t="s">
        <v>1301</v>
      </c>
      <c r="H67" s="667" t="s">
        <v>1666</v>
      </c>
      <c r="I67" s="667" t="s">
        <v>912</v>
      </c>
      <c r="J67" s="667" t="s">
        <v>881</v>
      </c>
      <c r="K67" s="667" t="s">
        <v>881</v>
      </c>
      <c r="L67" s="667" t="s">
        <v>1667</v>
      </c>
      <c r="M67" s="667" t="s">
        <v>1111</v>
      </c>
      <c r="N67" s="667" t="s">
        <v>54</v>
      </c>
      <c r="O67" s="667" t="s">
        <v>1112</v>
      </c>
      <c r="P67" s="667" t="s">
        <v>1668</v>
      </c>
      <c r="Q67" s="126">
        <v>20000000</v>
      </c>
      <c r="R67" s="126">
        <v>5000000</v>
      </c>
      <c r="S67" s="126">
        <v>5000000</v>
      </c>
      <c r="T67" s="126">
        <v>5000000</v>
      </c>
      <c r="U67" s="126">
        <v>35000000</v>
      </c>
      <c r="V67" s="126">
        <v>14</v>
      </c>
      <c r="W67" s="126">
        <v>1</v>
      </c>
      <c r="X67" s="126">
        <v>15</v>
      </c>
      <c r="Y67" s="126">
        <v>418</v>
      </c>
      <c r="Z67" s="126">
        <v>16648</v>
      </c>
      <c r="AA67" s="126">
        <v>1098</v>
      </c>
    </row>
    <row r="68" spans="1:27" s="126" customFormat="1" ht="12.75">
      <c r="A68" s="667" t="s">
        <v>1669</v>
      </c>
      <c r="B68" s="667" t="s">
        <v>1670</v>
      </c>
      <c r="C68" s="667" t="s">
        <v>1671</v>
      </c>
      <c r="D68" s="667" t="s">
        <v>89</v>
      </c>
      <c r="E68" s="667" t="s">
        <v>878</v>
      </c>
      <c r="F68" s="667" t="s">
        <v>918</v>
      </c>
      <c r="G68" s="667" t="s">
        <v>1527</v>
      </c>
      <c r="H68" s="667" t="s">
        <v>991</v>
      </c>
      <c r="I68" s="667" t="s">
        <v>891</v>
      </c>
      <c r="J68" s="667" t="s">
        <v>881</v>
      </c>
      <c r="K68" s="667" t="s">
        <v>1672</v>
      </c>
      <c r="L68" s="667" t="s">
        <v>1673</v>
      </c>
      <c r="M68" s="667" t="s">
        <v>1674</v>
      </c>
      <c r="N68" s="667" t="s">
        <v>31</v>
      </c>
      <c r="O68" s="667" t="s">
        <v>1675</v>
      </c>
      <c r="P68" s="667" t="s">
        <v>881</v>
      </c>
      <c r="Q68" s="126">
        <v>10000000</v>
      </c>
      <c r="R68" s="126">
        <v>10000000</v>
      </c>
      <c r="S68" s="126">
        <v>5000000</v>
      </c>
      <c r="T68" s="126">
        <v>10000000</v>
      </c>
      <c r="U68" s="126">
        <v>35000000</v>
      </c>
      <c r="V68" s="126">
        <v>11</v>
      </c>
      <c r="W68" s="126">
        <v>10</v>
      </c>
      <c r="X68" s="126">
        <v>21</v>
      </c>
      <c r="Y68" s="126">
        <v>490</v>
      </c>
      <c r="Z68" s="126">
        <v>1000</v>
      </c>
      <c r="AA68" s="126">
        <v>1000</v>
      </c>
    </row>
    <row r="69" spans="1:27" s="126" customFormat="1" ht="12.75">
      <c r="A69" s="667" t="s">
        <v>1676</v>
      </c>
      <c r="B69" s="667" t="s">
        <v>1677</v>
      </c>
      <c r="C69" s="667" t="s">
        <v>1678</v>
      </c>
      <c r="D69" s="667" t="s">
        <v>1647</v>
      </c>
      <c r="E69" s="667" t="s">
        <v>57</v>
      </c>
      <c r="F69" s="667" t="s">
        <v>911</v>
      </c>
      <c r="G69" s="667" t="s">
        <v>1281</v>
      </c>
      <c r="H69" s="667" t="s">
        <v>1655</v>
      </c>
      <c r="I69" s="667" t="s">
        <v>907</v>
      </c>
      <c r="J69" s="667" t="s">
        <v>881</v>
      </c>
      <c r="K69" s="667" t="s">
        <v>881</v>
      </c>
      <c r="L69" s="667" t="s">
        <v>1649</v>
      </c>
      <c r="M69" s="667" t="s">
        <v>1650</v>
      </c>
      <c r="N69" s="667" t="s">
        <v>847</v>
      </c>
      <c r="O69" s="667" t="s">
        <v>1651</v>
      </c>
      <c r="P69" s="667" t="s">
        <v>881</v>
      </c>
      <c r="Q69" s="126">
        <v>0</v>
      </c>
      <c r="R69" s="126">
        <v>0</v>
      </c>
      <c r="S69" s="126">
        <v>10000000</v>
      </c>
      <c r="T69" s="126">
        <v>25000000</v>
      </c>
      <c r="U69" s="126">
        <v>35000000</v>
      </c>
      <c r="V69" s="126">
        <v>5</v>
      </c>
      <c r="W69" s="126">
        <v>0</v>
      </c>
      <c r="X69" s="126">
        <v>5</v>
      </c>
      <c r="Y69" s="126">
        <v>482.6</v>
      </c>
      <c r="Z69" s="126">
        <v>20980</v>
      </c>
      <c r="AA69" s="126">
        <v>0</v>
      </c>
    </row>
    <row r="70" spans="1:27" s="126" customFormat="1" ht="12.75">
      <c r="A70" s="667" t="s">
        <v>1679</v>
      </c>
      <c r="B70" s="667" t="s">
        <v>1680</v>
      </c>
      <c r="C70" s="667" t="s">
        <v>1681</v>
      </c>
      <c r="D70" s="667" t="s">
        <v>1682</v>
      </c>
      <c r="E70" s="667" t="s">
        <v>42</v>
      </c>
      <c r="F70" s="667" t="s">
        <v>961</v>
      </c>
      <c r="G70" s="667" t="s">
        <v>1319</v>
      </c>
      <c r="H70" s="667" t="s">
        <v>1683</v>
      </c>
      <c r="I70" s="667" t="s">
        <v>897</v>
      </c>
      <c r="J70" s="667" t="s">
        <v>881</v>
      </c>
      <c r="K70" s="667" t="s">
        <v>881</v>
      </c>
      <c r="L70" s="667" t="s">
        <v>1684</v>
      </c>
      <c r="M70" s="667" t="s">
        <v>1685</v>
      </c>
      <c r="N70" s="667" t="s">
        <v>48</v>
      </c>
      <c r="O70" s="667" t="s">
        <v>1686</v>
      </c>
      <c r="P70" s="667" t="s">
        <v>881</v>
      </c>
      <c r="Q70" s="126">
        <v>16000000</v>
      </c>
      <c r="R70" s="126">
        <v>5000000</v>
      </c>
      <c r="S70" s="126">
        <v>10000000</v>
      </c>
      <c r="T70" s="126">
        <v>3000000</v>
      </c>
      <c r="U70" s="126">
        <v>34000000</v>
      </c>
      <c r="V70" s="126">
        <v>11</v>
      </c>
      <c r="W70" s="126">
        <v>8</v>
      </c>
      <c r="X70" s="126">
        <v>19</v>
      </c>
      <c r="Y70" s="126">
        <v>143.5</v>
      </c>
      <c r="Z70" s="126">
        <v>5668</v>
      </c>
      <c r="AA70" s="126">
        <v>847</v>
      </c>
    </row>
    <row r="71" spans="1:27" s="126" customFormat="1" ht="12.75">
      <c r="A71" s="667" t="s">
        <v>1687</v>
      </c>
      <c r="B71" s="667" t="s">
        <v>1688</v>
      </c>
      <c r="C71" s="667" t="s">
        <v>1689</v>
      </c>
      <c r="D71" s="667" t="s">
        <v>96</v>
      </c>
      <c r="E71" s="667" t="s">
        <v>82</v>
      </c>
      <c r="F71" s="667" t="s">
        <v>915</v>
      </c>
      <c r="G71" s="667" t="s">
        <v>1301</v>
      </c>
      <c r="H71" s="667" t="s">
        <v>1690</v>
      </c>
      <c r="I71" s="667" t="s">
        <v>892</v>
      </c>
      <c r="J71" s="667" t="s">
        <v>881</v>
      </c>
      <c r="K71" s="667" t="s">
        <v>881</v>
      </c>
      <c r="L71" s="667" t="s">
        <v>1691</v>
      </c>
      <c r="M71" s="667" t="s">
        <v>1692</v>
      </c>
      <c r="N71" s="667" t="s">
        <v>818</v>
      </c>
      <c r="O71" s="667" t="s">
        <v>1693</v>
      </c>
      <c r="P71" s="667" t="s">
        <v>881</v>
      </c>
      <c r="Q71" s="126">
        <v>8000000</v>
      </c>
      <c r="R71" s="126">
        <v>500000</v>
      </c>
      <c r="S71" s="126">
        <v>4700000</v>
      </c>
      <c r="T71" s="126">
        <v>20000000</v>
      </c>
      <c r="U71" s="126">
        <v>33200000</v>
      </c>
      <c r="V71" s="126">
        <v>5</v>
      </c>
      <c r="W71" s="126">
        <v>0</v>
      </c>
      <c r="X71" s="126">
        <v>5</v>
      </c>
      <c r="Y71" s="126">
        <v>135.69999999999999</v>
      </c>
      <c r="Z71" s="126">
        <v>1744</v>
      </c>
      <c r="AA71" s="126">
        <v>14670</v>
      </c>
    </row>
    <row r="72" spans="1:27" s="126" customFormat="1" ht="12.75">
      <c r="A72" s="667" t="s">
        <v>1694</v>
      </c>
      <c r="B72" s="667" t="s">
        <v>1695</v>
      </c>
      <c r="C72" s="667" t="s">
        <v>1696</v>
      </c>
      <c r="D72" s="667" t="s">
        <v>1697</v>
      </c>
      <c r="E72" s="667" t="s">
        <v>85</v>
      </c>
      <c r="F72" s="667" t="s">
        <v>911</v>
      </c>
      <c r="G72" s="667" t="s">
        <v>1247</v>
      </c>
      <c r="H72" s="667" t="s">
        <v>1698</v>
      </c>
      <c r="I72" s="667" t="s">
        <v>881</v>
      </c>
      <c r="J72" s="667" t="s">
        <v>881</v>
      </c>
      <c r="K72" s="667" t="s">
        <v>881</v>
      </c>
      <c r="L72" s="667" t="s">
        <v>1699</v>
      </c>
      <c r="M72" s="667" t="s">
        <v>1700</v>
      </c>
      <c r="N72" s="667" t="s">
        <v>808</v>
      </c>
      <c r="O72" s="667" t="s">
        <v>1701</v>
      </c>
      <c r="P72" s="667" t="s">
        <v>881</v>
      </c>
      <c r="Q72" s="126">
        <v>10000000</v>
      </c>
      <c r="R72" s="126">
        <v>3000000</v>
      </c>
      <c r="S72" s="126">
        <v>10000000</v>
      </c>
      <c r="T72" s="126">
        <v>10000000</v>
      </c>
      <c r="U72" s="126">
        <v>33000000</v>
      </c>
      <c r="V72" s="126">
        <v>20</v>
      </c>
      <c r="W72" s="126">
        <v>0</v>
      </c>
      <c r="X72" s="126">
        <v>20</v>
      </c>
      <c r="Y72" s="126">
        <v>493.01</v>
      </c>
      <c r="Z72" s="126">
        <v>7824</v>
      </c>
      <c r="AA72" s="126">
        <v>7824</v>
      </c>
    </row>
    <row r="73" spans="1:27" s="126" customFormat="1" ht="12.75">
      <c r="A73" s="667" t="s">
        <v>1702</v>
      </c>
      <c r="B73" s="667" t="s">
        <v>1703</v>
      </c>
      <c r="C73" s="667" t="s">
        <v>1704</v>
      </c>
      <c r="D73" s="667" t="s">
        <v>56</v>
      </c>
      <c r="E73" s="667" t="s">
        <v>57</v>
      </c>
      <c r="F73" s="667" t="s">
        <v>911</v>
      </c>
      <c r="G73" s="667" t="s">
        <v>1381</v>
      </c>
      <c r="H73" s="667" t="s">
        <v>1136</v>
      </c>
      <c r="I73" s="667" t="s">
        <v>887</v>
      </c>
      <c r="J73" s="667" t="s">
        <v>881</v>
      </c>
      <c r="K73" s="667" t="s">
        <v>881</v>
      </c>
      <c r="L73" s="667" t="s">
        <v>1705</v>
      </c>
      <c r="M73" s="667" t="s">
        <v>1706</v>
      </c>
      <c r="N73" s="667" t="s">
        <v>848</v>
      </c>
      <c r="O73" s="667" t="s">
        <v>1707</v>
      </c>
      <c r="P73" s="667" t="s">
        <v>1708</v>
      </c>
      <c r="Q73" s="126">
        <v>3000000</v>
      </c>
      <c r="R73" s="126">
        <v>1000000</v>
      </c>
      <c r="S73" s="126">
        <v>25000000</v>
      </c>
      <c r="T73" s="126">
        <v>3000000</v>
      </c>
      <c r="U73" s="126">
        <v>32000000</v>
      </c>
      <c r="V73" s="126">
        <v>20</v>
      </c>
      <c r="W73" s="126">
        <v>0</v>
      </c>
      <c r="X73" s="126">
        <v>20</v>
      </c>
      <c r="Y73" s="126">
        <v>427.55</v>
      </c>
      <c r="Z73" s="126">
        <v>3840</v>
      </c>
      <c r="AA73" s="126">
        <v>3840</v>
      </c>
    </row>
    <row r="74" spans="1:27" s="126" customFormat="1" ht="12.75">
      <c r="A74" s="667" t="s">
        <v>1709</v>
      </c>
      <c r="B74" s="667" t="s">
        <v>1710</v>
      </c>
      <c r="C74" s="667" t="s">
        <v>1711</v>
      </c>
      <c r="D74" s="667" t="s">
        <v>1712</v>
      </c>
      <c r="E74" s="667" t="s">
        <v>78</v>
      </c>
      <c r="F74" s="667" t="s">
        <v>1713</v>
      </c>
      <c r="G74" s="667" t="s">
        <v>1381</v>
      </c>
      <c r="H74" s="667" t="s">
        <v>1714</v>
      </c>
      <c r="I74" s="667" t="s">
        <v>912</v>
      </c>
      <c r="J74" s="667" t="s">
        <v>881</v>
      </c>
      <c r="K74" s="667" t="s">
        <v>881</v>
      </c>
      <c r="L74" s="667" t="s">
        <v>1715</v>
      </c>
      <c r="M74" s="667" t="s">
        <v>974</v>
      </c>
      <c r="N74" s="667" t="s">
        <v>31</v>
      </c>
      <c r="O74" s="667" t="s">
        <v>975</v>
      </c>
      <c r="P74" s="667" t="s">
        <v>1716</v>
      </c>
      <c r="Q74" s="126">
        <v>0</v>
      </c>
      <c r="R74" s="126">
        <v>6000000</v>
      </c>
      <c r="S74" s="126">
        <v>4330000</v>
      </c>
      <c r="T74" s="126">
        <v>21000000</v>
      </c>
      <c r="U74" s="126">
        <v>31330000</v>
      </c>
      <c r="V74" s="126">
        <v>39</v>
      </c>
      <c r="W74" s="126">
        <v>5</v>
      </c>
      <c r="X74" s="126">
        <v>44</v>
      </c>
      <c r="Y74" s="126">
        <v>118.5</v>
      </c>
      <c r="Z74" s="126">
        <v>14981</v>
      </c>
      <c r="AA74" s="126">
        <v>4973</v>
      </c>
    </row>
    <row r="75" spans="1:27" s="126" customFormat="1" ht="12.75">
      <c r="A75" s="667" t="s">
        <v>1717</v>
      </c>
      <c r="B75" s="667" t="s">
        <v>1718</v>
      </c>
      <c r="C75" s="667" t="s">
        <v>1719</v>
      </c>
      <c r="D75" s="667" t="s">
        <v>1720</v>
      </c>
      <c r="E75" s="667" t="s">
        <v>66</v>
      </c>
      <c r="F75" s="667" t="s">
        <v>917</v>
      </c>
      <c r="G75" s="667" t="s">
        <v>1281</v>
      </c>
      <c r="H75" s="667" t="s">
        <v>1721</v>
      </c>
      <c r="I75" s="667" t="s">
        <v>885</v>
      </c>
      <c r="J75" s="667" t="s">
        <v>881</v>
      </c>
      <c r="K75" s="667" t="s">
        <v>881</v>
      </c>
      <c r="L75" s="667" t="s">
        <v>1722</v>
      </c>
      <c r="M75" s="667" t="s">
        <v>953</v>
      </c>
      <c r="N75" s="667" t="s">
        <v>31</v>
      </c>
      <c r="O75" s="667" t="s">
        <v>954</v>
      </c>
      <c r="P75" s="667" t="s">
        <v>1723</v>
      </c>
      <c r="Q75" s="126">
        <v>15000000</v>
      </c>
      <c r="R75" s="126">
        <v>8000000</v>
      </c>
      <c r="S75" s="126">
        <v>3000000</v>
      </c>
      <c r="T75" s="126">
        <v>5000000</v>
      </c>
      <c r="U75" s="126">
        <v>31000000</v>
      </c>
      <c r="V75" s="126">
        <v>15</v>
      </c>
      <c r="W75" s="126">
        <v>5</v>
      </c>
      <c r="X75" s="126">
        <v>20</v>
      </c>
      <c r="Y75" s="126">
        <v>219.7</v>
      </c>
      <c r="Z75" s="126">
        <v>4800</v>
      </c>
      <c r="AA75" s="126">
        <v>2145</v>
      </c>
    </row>
    <row r="76" spans="1:27" s="126" customFormat="1" ht="12.75">
      <c r="A76" s="667" t="s">
        <v>1724</v>
      </c>
      <c r="B76" s="667" t="s">
        <v>1725</v>
      </c>
      <c r="C76" s="667" t="s">
        <v>1726</v>
      </c>
      <c r="D76" s="667" t="s">
        <v>1727</v>
      </c>
      <c r="E76" s="667" t="s">
        <v>349</v>
      </c>
      <c r="F76" s="667" t="s">
        <v>1728</v>
      </c>
      <c r="G76" s="667" t="s">
        <v>1319</v>
      </c>
      <c r="H76" s="667" t="s">
        <v>1729</v>
      </c>
      <c r="I76" s="667" t="s">
        <v>891</v>
      </c>
      <c r="J76" s="667" t="s">
        <v>881</v>
      </c>
      <c r="K76" s="667" t="s">
        <v>881</v>
      </c>
      <c r="L76" s="667" t="s">
        <v>1730</v>
      </c>
      <c r="M76" s="667" t="s">
        <v>77</v>
      </c>
      <c r="N76" s="667" t="s">
        <v>65</v>
      </c>
      <c r="O76" s="667" t="s">
        <v>905</v>
      </c>
      <c r="P76" s="667" t="s">
        <v>881</v>
      </c>
      <c r="Q76" s="126">
        <v>20000000</v>
      </c>
      <c r="R76" s="126">
        <v>5000000</v>
      </c>
      <c r="S76" s="126">
        <v>4000000</v>
      </c>
      <c r="T76" s="126">
        <v>1000000</v>
      </c>
      <c r="U76" s="126">
        <v>30000000</v>
      </c>
      <c r="V76" s="126">
        <v>10</v>
      </c>
      <c r="W76" s="126">
        <v>25</v>
      </c>
      <c r="X76" s="126">
        <v>35</v>
      </c>
      <c r="Y76" s="126">
        <v>415.17</v>
      </c>
      <c r="Z76" s="126">
        <v>6374</v>
      </c>
      <c r="AA76" s="126">
        <v>6374</v>
      </c>
    </row>
    <row r="77" spans="1:27" s="126" customFormat="1" ht="12.75">
      <c r="A77" s="667" t="s">
        <v>1731</v>
      </c>
      <c r="B77" s="667" t="s">
        <v>1732</v>
      </c>
      <c r="C77" s="667" t="s">
        <v>1733</v>
      </c>
      <c r="D77" s="667" t="s">
        <v>1734</v>
      </c>
      <c r="E77" s="667" t="s">
        <v>430</v>
      </c>
      <c r="F77" s="667" t="s">
        <v>1735</v>
      </c>
      <c r="G77" s="667" t="s">
        <v>1272</v>
      </c>
      <c r="H77" s="667" t="s">
        <v>1062</v>
      </c>
      <c r="I77" s="667" t="s">
        <v>920</v>
      </c>
      <c r="J77" s="667" t="s">
        <v>1736</v>
      </c>
      <c r="K77" s="667" t="s">
        <v>1737</v>
      </c>
      <c r="L77" s="667" t="s">
        <v>1738</v>
      </c>
      <c r="M77" s="667" t="s">
        <v>868</v>
      </c>
      <c r="N77" s="667" t="s">
        <v>70</v>
      </c>
      <c r="O77" s="667" t="s">
        <v>1739</v>
      </c>
      <c r="P77" s="667" t="s">
        <v>881</v>
      </c>
      <c r="Q77" s="126">
        <v>10000000</v>
      </c>
      <c r="R77" s="126">
        <v>6000000</v>
      </c>
      <c r="S77" s="126">
        <v>10000000</v>
      </c>
      <c r="T77" s="126">
        <v>2000000</v>
      </c>
      <c r="U77" s="126">
        <v>28000000</v>
      </c>
      <c r="V77" s="126">
        <v>40</v>
      </c>
      <c r="W77" s="126">
        <v>40</v>
      </c>
      <c r="X77" s="126">
        <v>80</v>
      </c>
      <c r="Y77" s="126">
        <v>120</v>
      </c>
      <c r="Z77" s="126">
        <v>5200</v>
      </c>
      <c r="AA77" s="126">
        <v>3350</v>
      </c>
    </row>
    <row r="78" spans="1:27" s="126" customFormat="1" ht="12.75">
      <c r="A78" s="667" t="s">
        <v>1740</v>
      </c>
      <c r="B78" s="667" t="s">
        <v>1741</v>
      </c>
      <c r="C78" s="667" t="s">
        <v>1742</v>
      </c>
      <c r="D78" s="667" t="s">
        <v>1743</v>
      </c>
      <c r="E78" s="667" t="s">
        <v>940</v>
      </c>
      <c r="F78" s="667" t="s">
        <v>1659</v>
      </c>
      <c r="G78" s="667" t="s">
        <v>1240</v>
      </c>
      <c r="H78" s="667" t="s">
        <v>1744</v>
      </c>
      <c r="I78" s="667" t="s">
        <v>880</v>
      </c>
      <c r="J78" s="667" t="s">
        <v>881</v>
      </c>
      <c r="K78" s="667" t="s">
        <v>881</v>
      </c>
      <c r="L78" s="667" t="s">
        <v>1745</v>
      </c>
      <c r="M78" s="667" t="s">
        <v>1746</v>
      </c>
      <c r="N78" s="667" t="s">
        <v>802</v>
      </c>
      <c r="O78" s="667" t="s">
        <v>1747</v>
      </c>
      <c r="P78" s="667" t="s">
        <v>1748</v>
      </c>
      <c r="Q78" s="126">
        <v>0</v>
      </c>
      <c r="R78" s="126">
        <v>12000000</v>
      </c>
      <c r="S78" s="126">
        <v>10000000</v>
      </c>
      <c r="T78" s="126">
        <v>5000000</v>
      </c>
      <c r="U78" s="126">
        <v>27000000</v>
      </c>
      <c r="V78" s="126">
        <v>5</v>
      </c>
      <c r="W78" s="126">
        <v>2</v>
      </c>
      <c r="X78" s="126">
        <v>7</v>
      </c>
      <c r="Y78" s="126">
        <v>238.15</v>
      </c>
      <c r="Z78" s="126">
        <v>6400</v>
      </c>
      <c r="AA78" s="126">
        <v>960</v>
      </c>
    </row>
    <row r="79" spans="1:27" s="126" customFormat="1" ht="12.75">
      <c r="A79" s="667" t="s">
        <v>1749</v>
      </c>
      <c r="B79" s="667" t="s">
        <v>1750</v>
      </c>
      <c r="C79" s="667" t="s">
        <v>1751</v>
      </c>
      <c r="D79" s="667" t="s">
        <v>56</v>
      </c>
      <c r="E79" s="667" t="s">
        <v>57</v>
      </c>
      <c r="F79" s="667" t="s">
        <v>911</v>
      </c>
      <c r="G79" s="667" t="s">
        <v>1319</v>
      </c>
      <c r="H79" s="667" t="s">
        <v>1752</v>
      </c>
      <c r="I79" s="667" t="s">
        <v>907</v>
      </c>
      <c r="J79" s="667" t="s">
        <v>37</v>
      </c>
      <c r="K79" s="667" t="s">
        <v>37</v>
      </c>
      <c r="L79" s="667" t="s">
        <v>1753</v>
      </c>
      <c r="M79" s="667" t="s">
        <v>1754</v>
      </c>
      <c r="N79" s="667" t="s">
        <v>826</v>
      </c>
      <c r="O79" s="667" t="s">
        <v>1755</v>
      </c>
      <c r="P79" s="667" t="s">
        <v>881</v>
      </c>
      <c r="Q79" s="126">
        <v>6000000</v>
      </c>
      <c r="R79" s="126">
        <v>1000000</v>
      </c>
      <c r="S79" s="126">
        <v>10000000</v>
      </c>
      <c r="T79" s="126">
        <v>10000000</v>
      </c>
      <c r="U79" s="126">
        <v>27000000</v>
      </c>
      <c r="V79" s="126">
        <v>20</v>
      </c>
      <c r="W79" s="126">
        <v>10</v>
      </c>
      <c r="X79" s="126">
        <v>30</v>
      </c>
      <c r="Y79" s="126">
        <v>492</v>
      </c>
      <c r="Z79" s="126">
        <v>45192</v>
      </c>
      <c r="AA79" s="126">
        <v>1</v>
      </c>
    </row>
    <row r="80" spans="1:27" s="126" customFormat="1" ht="12.75">
      <c r="A80" s="667" t="s">
        <v>1756</v>
      </c>
      <c r="B80" s="667" t="s">
        <v>1757</v>
      </c>
      <c r="C80" s="667" t="s">
        <v>1758</v>
      </c>
      <c r="D80" s="667" t="s">
        <v>1759</v>
      </c>
      <c r="E80" s="667" t="s">
        <v>42</v>
      </c>
      <c r="F80" s="667" t="s">
        <v>961</v>
      </c>
      <c r="G80" s="667" t="s">
        <v>1461</v>
      </c>
      <c r="H80" s="667" t="s">
        <v>1760</v>
      </c>
      <c r="I80" s="667" t="s">
        <v>906</v>
      </c>
      <c r="J80" s="667" t="s">
        <v>881</v>
      </c>
      <c r="K80" s="667" t="s">
        <v>881</v>
      </c>
      <c r="L80" s="667" t="s">
        <v>871</v>
      </c>
      <c r="M80" s="667" t="s">
        <v>64</v>
      </c>
      <c r="N80" s="667" t="s">
        <v>65</v>
      </c>
      <c r="O80" s="667" t="s">
        <v>908</v>
      </c>
      <c r="P80" s="667" t="s">
        <v>881</v>
      </c>
      <c r="Q80" s="126">
        <v>4000000</v>
      </c>
      <c r="R80" s="126">
        <v>6000000</v>
      </c>
      <c r="S80" s="126">
        <v>15000000</v>
      </c>
      <c r="T80" s="126">
        <v>1500000</v>
      </c>
      <c r="U80" s="126">
        <v>26500000</v>
      </c>
      <c r="V80" s="126">
        <v>2</v>
      </c>
      <c r="W80" s="126">
        <v>2</v>
      </c>
      <c r="X80" s="126">
        <v>4</v>
      </c>
      <c r="Y80" s="126">
        <v>396</v>
      </c>
      <c r="Z80" s="126">
        <v>1600</v>
      </c>
      <c r="AA80" s="126">
        <v>625</v>
      </c>
    </row>
    <row r="81" spans="1:27" s="126" customFormat="1" ht="12.75">
      <c r="A81" s="667" t="s">
        <v>1761</v>
      </c>
      <c r="B81" s="667" t="s">
        <v>1762</v>
      </c>
      <c r="C81" s="667" t="s">
        <v>1763</v>
      </c>
      <c r="D81" s="667" t="s">
        <v>1764</v>
      </c>
      <c r="E81" s="667" t="s">
        <v>26</v>
      </c>
      <c r="F81" s="667" t="s">
        <v>899</v>
      </c>
      <c r="G81" s="667" t="s">
        <v>1272</v>
      </c>
      <c r="H81" s="667" t="s">
        <v>1765</v>
      </c>
      <c r="I81" s="667" t="s">
        <v>907</v>
      </c>
      <c r="J81" s="667" t="s">
        <v>881</v>
      </c>
      <c r="K81" s="667" t="s">
        <v>881</v>
      </c>
      <c r="L81" s="667" t="s">
        <v>1074</v>
      </c>
      <c r="M81" s="667" t="s">
        <v>1077</v>
      </c>
      <c r="N81" s="667" t="s">
        <v>65</v>
      </c>
      <c r="O81" s="667" t="s">
        <v>1078</v>
      </c>
      <c r="P81" s="667" t="s">
        <v>881</v>
      </c>
      <c r="Q81" s="126">
        <v>10000000</v>
      </c>
      <c r="R81" s="126">
        <v>1500000</v>
      </c>
      <c r="S81" s="126">
        <v>13500000</v>
      </c>
      <c r="T81" s="126">
        <v>1500000</v>
      </c>
      <c r="U81" s="126">
        <v>26500000</v>
      </c>
      <c r="V81" s="126">
        <v>14</v>
      </c>
      <c r="W81" s="126">
        <v>0</v>
      </c>
      <c r="X81" s="126">
        <v>14</v>
      </c>
      <c r="Y81" s="126">
        <v>1685</v>
      </c>
      <c r="Z81" s="126">
        <v>16000</v>
      </c>
      <c r="AA81" s="126">
        <v>200</v>
      </c>
    </row>
    <row r="82" spans="1:27" s="126" customFormat="1" ht="12.75">
      <c r="A82" s="667" t="s">
        <v>1766</v>
      </c>
      <c r="B82" s="667" t="s">
        <v>1767</v>
      </c>
      <c r="C82" s="667" t="s">
        <v>1768</v>
      </c>
      <c r="D82" s="667" t="s">
        <v>1769</v>
      </c>
      <c r="E82" s="667" t="s">
        <v>82</v>
      </c>
      <c r="F82" s="667" t="s">
        <v>915</v>
      </c>
      <c r="G82" s="667" t="s">
        <v>1319</v>
      </c>
      <c r="H82" s="667" t="s">
        <v>1770</v>
      </c>
      <c r="I82" s="667" t="s">
        <v>880</v>
      </c>
      <c r="J82" s="667" t="s">
        <v>881</v>
      </c>
      <c r="K82" s="667" t="s">
        <v>881</v>
      </c>
      <c r="L82" s="667" t="s">
        <v>1771</v>
      </c>
      <c r="M82" s="667" t="s">
        <v>1772</v>
      </c>
      <c r="N82" s="667" t="s">
        <v>68</v>
      </c>
      <c r="O82" s="667" t="s">
        <v>1773</v>
      </c>
      <c r="P82" s="667" t="s">
        <v>1774</v>
      </c>
      <c r="Q82" s="126">
        <v>20000000</v>
      </c>
      <c r="R82" s="126">
        <v>3000000</v>
      </c>
      <c r="S82" s="126">
        <v>2000000</v>
      </c>
      <c r="T82" s="126">
        <v>1000000</v>
      </c>
      <c r="U82" s="126">
        <v>26000000</v>
      </c>
      <c r="V82" s="126">
        <v>13</v>
      </c>
      <c r="W82" s="126">
        <v>0</v>
      </c>
      <c r="X82" s="126">
        <v>13</v>
      </c>
      <c r="Y82" s="126">
        <v>296</v>
      </c>
      <c r="Z82" s="126">
        <v>5554</v>
      </c>
      <c r="AA82" s="126">
        <v>888</v>
      </c>
    </row>
    <row r="83" spans="1:27" s="126" customFormat="1" ht="12.75">
      <c r="A83" s="667" t="s">
        <v>1775</v>
      </c>
      <c r="B83" s="667" t="s">
        <v>1776</v>
      </c>
      <c r="C83" s="667" t="s">
        <v>1777</v>
      </c>
      <c r="D83" s="667" t="s">
        <v>1778</v>
      </c>
      <c r="E83" s="667" t="s">
        <v>504</v>
      </c>
      <c r="F83" s="667" t="s">
        <v>1100</v>
      </c>
      <c r="G83" s="667" t="s">
        <v>1319</v>
      </c>
      <c r="H83" s="667" t="s">
        <v>1779</v>
      </c>
      <c r="I83" s="667" t="s">
        <v>887</v>
      </c>
      <c r="J83" s="667" t="s">
        <v>37</v>
      </c>
      <c r="K83" s="667" t="s">
        <v>37</v>
      </c>
      <c r="L83" s="667" t="s">
        <v>985</v>
      </c>
      <c r="M83" s="667" t="s">
        <v>64</v>
      </c>
      <c r="N83" s="667" t="s">
        <v>65</v>
      </c>
      <c r="O83" s="667" t="s">
        <v>908</v>
      </c>
      <c r="P83" s="667" t="s">
        <v>881</v>
      </c>
      <c r="Q83" s="126">
        <v>15000000</v>
      </c>
      <c r="R83" s="126">
        <v>5000000</v>
      </c>
      <c r="S83" s="126">
        <v>5000000</v>
      </c>
      <c r="T83" s="126">
        <v>1000000</v>
      </c>
      <c r="U83" s="126">
        <v>26000000</v>
      </c>
      <c r="V83" s="126">
        <v>12</v>
      </c>
      <c r="W83" s="126">
        <v>3</v>
      </c>
      <c r="X83" s="126">
        <v>15</v>
      </c>
      <c r="Y83" s="126">
        <v>497</v>
      </c>
      <c r="Z83" s="126">
        <v>8568</v>
      </c>
      <c r="AA83" s="126">
        <v>8568</v>
      </c>
    </row>
    <row r="84" spans="1:27" s="126" customFormat="1" ht="12.75">
      <c r="A84" s="667" t="s">
        <v>1780</v>
      </c>
      <c r="B84" s="667" t="s">
        <v>1781</v>
      </c>
      <c r="C84" s="667" t="s">
        <v>1782</v>
      </c>
      <c r="D84" s="667" t="s">
        <v>96</v>
      </c>
      <c r="E84" s="667" t="s">
        <v>82</v>
      </c>
      <c r="F84" s="667" t="s">
        <v>915</v>
      </c>
      <c r="G84" s="667" t="s">
        <v>1327</v>
      </c>
      <c r="H84" s="667" t="s">
        <v>1783</v>
      </c>
      <c r="I84" s="667" t="s">
        <v>892</v>
      </c>
      <c r="J84" s="667" t="s">
        <v>37</v>
      </c>
      <c r="K84" s="667" t="s">
        <v>37</v>
      </c>
      <c r="L84" s="667" t="s">
        <v>852</v>
      </c>
      <c r="M84" s="667" t="s">
        <v>1784</v>
      </c>
      <c r="N84" s="667" t="s">
        <v>834</v>
      </c>
      <c r="O84" s="667" t="s">
        <v>1785</v>
      </c>
      <c r="P84" s="667" t="s">
        <v>881</v>
      </c>
      <c r="Q84" s="126">
        <v>6000000</v>
      </c>
      <c r="R84" s="126">
        <v>6000000</v>
      </c>
      <c r="S84" s="126">
        <v>4000000</v>
      </c>
      <c r="T84" s="126">
        <v>10000000</v>
      </c>
      <c r="U84" s="126">
        <v>26000000</v>
      </c>
      <c r="V84" s="126">
        <v>10</v>
      </c>
      <c r="W84" s="126">
        <v>0</v>
      </c>
      <c r="X84" s="126">
        <v>10</v>
      </c>
      <c r="Y84" s="126">
        <v>328.42</v>
      </c>
      <c r="Z84" s="126">
        <v>11960</v>
      </c>
      <c r="AA84" s="126">
        <v>229</v>
      </c>
    </row>
    <row r="85" spans="1:27" s="126" customFormat="1" ht="12.75">
      <c r="A85" s="667" t="s">
        <v>1786</v>
      </c>
      <c r="B85" s="667" t="s">
        <v>1787</v>
      </c>
      <c r="C85" s="667" t="s">
        <v>1788</v>
      </c>
      <c r="D85" s="667" t="s">
        <v>169</v>
      </c>
      <c r="E85" s="667" t="s">
        <v>940</v>
      </c>
      <c r="F85" s="667" t="s">
        <v>1659</v>
      </c>
      <c r="G85" s="667" t="s">
        <v>1527</v>
      </c>
      <c r="H85" s="667" t="s">
        <v>1789</v>
      </c>
      <c r="I85" s="667" t="s">
        <v>912</v>
      </c>
      <c r="J85" s="667" t="s">
        <v>881</v>
      </c>
      <c r="K85" s="667" t="s">
        <v>881</v>
      </c>
      <c r="L85" s="667" t="s">
        <v>1274</v>
      </c>
      <c r="M85" s="667" t="s">
        <v>1790</v>
      </c>
      <c r="N85" s="667" t="s">
        <v>72</v>
      </c>
      <c r="O85" s="667" t="s">
        <v>1791</v>
      </c>
      <c r="P85" s="667" t="s">
        <v>881</v>
      </c>
      <c r="Q85" s="126">
        <v>6000000</v>
      </c>
      <c r="R85" s="126">
        <v>5000000</v>
      </c>
      <c r="S85" s="126">
        <v>10000000</v>
      </c>
      <c r="T85" s="126">
        <v>5000000</v>
      </c>
      <c r="U85" s="126">
        <v>26000000</v>
      </c>
      <c r="V85" s="126">
        <v>8</v>
      </c>
      <c r="W85" s="126">
        <v>4</v>
      </c>
      <c r="X85" s="126">
        <v>12</v>
      </c>
      <c r="Y85" s="126">
        <v>304</v>
      </c>
      <c r="Z85" s="126">
        <v>8451</v>
      </c>
      <c r="AA85" s="126">
        <v>1214</v>
      </c>
    </row>
    <row r="86" spans="1:27" s="126" customFormat="1" ht="12.75">
      <c r="A86" s="667" t="s">
        <v>1792</v>
      </c>
      <c r="B86" s="667" t="s">
        <v>1793</v>
      </c>
      <c r="C86" s="667" t="s">
        <v>1794</v>
      </c>
      <c r="D86" s="667" t="s">
        <v>1795</v>
      </c>
      <c r="E86" s="667" t="s">
        <v>36</v>
      </c>
      <c r="F86" s="667" t="s">
        <v>898</v>
      </c>
      <c r="G86" s="667" t="s">
        <v>1272</v>
      </c>
      <c r="H86" s="667" t="s">
        <v>1796</v>
      </c>
      <c r="I86" s="667" t="s">
        <v>882</v>
      </c>
      <c r="J86" s="667" t="s">
        <v>37</v>
      </c>
      <c r="K86" s="667" t="s">
        <v>37</v>
      </c>
      <c r="L86" s="667" t="s">
        <v>1797</v>
      </c>
      <c r="M86" s="667" t="s">
        <v>1798</v>
      </c>
      <c r="N86" s="667" t="s">
        <v>59</v>
      </c>
      <c r="O86" s="667" t="s">
        <v>1799</v>
      </c>
      <c r="P86" s="667" t="s">
        <v>1800</v>
      </c>
      <c r="Q86" s="126">
        <v>11000000</v>
      </c>
      <c r="R86" s="126">
        <v>2000000</v>
      </c>
      <c r="S86" s="126">
        <v>2500000</v>
      </c>
      <c r="T86" s="126">
        <v>10000000</v>
      </c>
      <c r="U86" s="126">
        <v>25500000</v>
      </c>
      <c r="V86" s="126">
        <v>7</v>
      </c>
      <c r="W86" s="126">
        <v>5</v>
      </c>
      <c r="X86" s="126">
        <v>12</v>
      </c>
      <c r="Y86" s="126">
        <v>78.400000000000006</v>
      </c>
      <c r="Z86" s="126">
        <v>17976</v>
      </c>
      <c r="AA86" s="126">
        <v>676</v>
      </c>
    </row>
    <row r="87" spans="1:27" s="126" customFormat="1" ht="12.75">
      <c r="A87" s="667" t="s">
        <v>1801</v>
      </c>
      <c r="B87" s="667" t="s">
        <v>1802</v>
      </c>
      <c r="C87" s="667" t="s">
        <v>1803</v>
      </c>
      <c r="D87" s="667" t="s">
        <v>1804</v>
      </c>
      <c r="E87" s="667" t="s">
        <v>38</v>
      </c>
      <c r="F87" s="667" t="s">
        <v>890</v>
      </c>
      <c r="G87" s="667" t="s">
        <v>1416</v>
      </c>
      <c r="H87" s="667" t="s">
        <v>1805</v>
      </c>
      <c r="I87" s="667" t="s">
        <v>925</v>
      </c>
      <c r="J87" s="667" t="s">
        <v>881</v>
      </c>
      <c r="K87" s="667" t="s">
        <v>881</v>
      </c>
      <c r="L87" s="667" t="s">
        <v>1134</v>
      </c>
      <c r="M87" s="667" t="s">
        <v>1055</v>
      </c>
      <c r="N87" s="667" t="s">
        <v>128</v>
      </c>
      <c r="O87" s="667" t="s">
        <v>1056</v>
      </c>
      <c r="P87" s="667" t="s">
        <v>1806</v>
      </c>
      <c r="Q87" s="126">
        <v>4500000</v>
      </c>
      <c r="R87" s="126">
        <v>6000000</v>
      </c>
      <c r="S87" s="126">
        <v>10000000</v>
      </c>
      <c r="T87" s="126">
        <v>5000000</v>
      </c>
      <c r="U87" s="126">
        <v>25500000</v>
      </c>
      <c r="V87" s="126">
        <v>15</v>
      </c>
      <c r="W87" s="126">
        <v>0</v>
      </c>
      <c r="X87" s="126">
        <v>15</v>
      </c>
      <c r="Y87" s="126">
        <v>427.77</v>
      </c>
      <c r="Z87" s="126">
        <v>1687</v>
      </c>
      <c r="AA87" s="126">
        <v>756</v>
      </c>
    </row>
    <row r="88" spans="1:27" s="126" customFormat="1" ht="12.75">
      <c r="A88" s="667" t="s">
        <v>1807</v>
      </c>
      <c r="B88" s="667" t="s">
        <v>1808</v>
      </c>
      <c r="C88" s="667" t="s">
        <v>1809</v>
      </c>
      <c r="D88" s="667" t="s">
        <v>1810</v>
      </c>
      <c r="E88" s="667" t="s">
        <v>940</v>
      </c>
      <c r="F88" s="667" t="s">
        <v>1659</v>
      </c>
      <c r="G88" s="667" t="s">
        <v>1400</v>
      </c>
      <c r="H88" s="667" t="s">
        <v>1811</v>
      </c>
      <c r="I88" s="667" t="s">
        <v>897</v>
      </c>
      <c r="J88" s="667" t="s">
        <v>881</v>
      </c>
      <c r="K88" s="667" t="s">
        <v>881</v>
      </c>
      <c r="L88" s="667" t="s">
        <v>958</v>
      </c>
      <c r="M88" s="667" t="s">
        <v>883</v>
      </c>
      <c r="N88" s="667" t="s">
        <v>33</v>
      </c>
      <c r="O88" s="667" t="s">
        <v>884</v>
      </c>
      <c r="P88" s="667" t="s">
        <v>881</v>
      </c>
      <c r="Q88" s="126">
        <v>10000000</v>
      </c>
      <c r="R88" s="126">
        <v>5250000</v>
      </c>
      <c r="S88" s="126">
        <v>5100000</v>
      </c>
      <c r="T88" s="126">
        <v>5000000</v>
      </c>
      <c r="U88" s="126">
        <v>25350000</v>
      </c>
      <c r="V88" s="126">
        <v>9</v>
      </c>
      <c r="W88" s="126">
        <v>2</v>
      </c>
      <c r="X88" s="126">
        <v>11</v>
      </c>
      <c r="Y88" s="126">
        <v>193.28</v>
      </c>
      <c r="Z88" s="126">
        <v>1600</v>
      </c>
      <c r="AA88" s="126">
        <v>784</v>
      </c>
    </row>
    <row r="89" spans="1:27" s="126" customFormat="1" ht="12.75">
      <c r="A89" s="667" t="s">
        <v>1812</v>
      </c>
      <c r="B89" s="667" t="s">
        <v>1813</v>
      </c>
      <c r="C89" s="667" t="s">
        <v>1814</v>
      </c>
      <c r="D89" s="667" t="s">
        <v>89</v>
      </c>
      <c r="E89" s="667" t="s">
        <v>878</v>
      </c>
      <c r="F89" s="667" t="s">
        <v>918</v>
      </c>
      <c r="G89" s="667" t="s">
        <v>1375</v>
      </c>
      <c r="H89" s="667" t="s">
        <v>1815</v>
      </c>
      <c r="I89" s="667" t="s">
        <v>885</v>
      </c>
      <c r="J89" s="667" t="s">
        <v>881</v>
      </c>
      <c r="K89" s="667" t="s">
        <v>881</v>
      </c>
      <c r="L89" s="667" t="s">
        <v>931</v>
      </c>
      <c r="M89" s="667" t="s">
        <v>799</v>
      </c>
      <c r="N89" s="667" t="s">
        <v>31</v>
      </c>
      <c r="O89" s="667" t="s">
        <v>902</v>
      </c>
      <c r="P89" s="667" t="s">
        <v>881</v>
      </c>
      <c r="Q89" s="126">
        <v>20000000</v>
      </c>
      <c r="R89" s="126">
        <v>0</v>
      </c>
      <c r="S89" s="126">
        <v>3000000</v>
      </c>
      <c r="T89" s="126">
        <v>2000000</v>
      </c>
      <c r="U89" s="126">
        <v>25000000</v>
      </c>
      <c r="V89" s="126">
        <v>7</v>
      </c>
      <c r="W89" s="126">
        <v>4</v>
      </c>
      <c r="X89" s="126">
        <v>11</v>
      </c>
      <c r="Y89" s="126">
        <v>190</v>
      </c>
      <c r="Z89" s="126">
        <v>7376</v>
      </c>
      <c r="AA89" s="126">
        <v>1500</v>
      </c>
    </row>
    <row r="90" spans="1:27" s="126" customFormat="1" ht="12.75">
      <c r="A90" s="667" t="s">
        <v>1816</v>
      </c>
      <c r="B90" s="667" t="s">
        <v>1817</v>
      </c>
      <c r="C90" s="667" t="s">
        <v>1818</v>
      </c>
      <c r="D90" s="667" t="s">
        <v>1819</v>
      </c>
      <c r="E90" s="667" t="s">
        <v>66</v>
      </c>
      <c r="F90" s="667" t="s">
        <v>917</v>
      </c>
      <c r="G90" s="667" t="s">
        <v>1240</v>
      </c>
      <c r="H90" s="667" t="s">
        <v>1820</v>
      </c>
      <c r="I90" s="667" t="s">
        <v>887</v>
      </c>
      <c r="J90" s="667" t="s">
        <v>881</v>
      </c>
      <c r="K90" s="667" t="s">
        <v>881</v>
      </c>
      <c r="L90" s="667" t="s">
        <v>931</v>
      </c>
      <c r="M90" s="667" t="s">
        <v>799</v>
      </c>
      <c r="N90" s="667" t="s">
        <v>31</v>
      </c>
      <c r="O90" s="667" t="s">
        <v>902</v>
      </c>
      <c r="P90" s="667" t="s">
        <v>881</v>
      </c>
      <c r="Q90" s="126">
        <v>10000000</v>
      </c>
      <c r="R90" s="126">
        <v>5000000</v>
      </c>
      <c r="S90" s="126">
        <v>5000000</v>
      </c>
      <c r="T90" s="126">
        <v>5000000</v>
      </c>
      <c r="U90" s="126">
        <v>25000000</v>
      </c>
      <c r="V90" s="126">
        <v>10</v>
      </c>
      <c r="W90" s="126">
        <v>0</v>
      </c>
      <c r="X90" s="126">
        <v>10</v>
      </c>
      <c r="Y90" s="126">
        <v>468.09</v>
      </c>
      <c r="Z90" s="126">
        <v>27200</v>
      </c>
      <c r="AA90" s="126">
        <v>14190</v>
      </c>
    </row>
    <row r="91" spans="1:27" s="126" customFormat="1" ht="12.75">
      <c r="A91" s="667" t="s">
        <v>1821</v>
      </c>
      <c r="B91" s="667" t="s">
        <v>1822</v>
      </c>
      <c r="C91" s="667" t="s">
        <v>1823</v>
      </c>
      <c r="D91" s="667" t="s">
        <v>1824</v>
      </c>
      <c r="E91" s="667" t="s">
        <v>112</v>
      </c>
      <c r="F91" s="667" t="s">
        <v>1092</v>
      </c>
      <c r="G91" s="667" t="s">
        <v>1281</v>
      </c>
      <c r="H91" s="667" t="s">
        <v>1825</v>
      </c>
      <c r="I91" s="667" t="s">
        <v>910</v>
      </c>
      <c r="J91" s="667" t="s">
        <v>881</v>
      </c>
      <c r="K91" s="667" t="s">
        <v>881</v>
      </c>
      <c r="L91" s="667" t="s">
        <v>1826</v>
      </c>
      <c r="M91" s="667" t="s">
        <v>1827</v>
      </c>
      <c r="N91" s="667" t="s">
        <v>803</v>
      </c>
      <c r="O91" s="667" t="s">
        <v>1828</v>
      </c>
      <c r="P91" s="667" t="s">
        <v>881</v>
      </c>
      <c r="Q91" s="126">
        <v>2000000</v>
      </c>
      <c r="R91" s="126">
        <v>5000000</v>
      </c>
      <c r="S91" s="126">
        <v>15000000</v>
      </c>
      <c r="T91" s="126">
        <v>2000000</v>
      </c>
      <c r="U91" s="126">
        <v>24000000</v>
      </c>
      <c r="V91" s="126">
        <v>7</v>
      </c>
      <c r="W91" s="126">
        <v>5</v>
      </c>
      <c r="X91" s="126">
        <v>12</v>
      </c>
      <c r="Y91" s="126">
        <v>1740.27</v>
      </c>
      <c r="Z91" s="126">
        <v>8000</v>
      </c>
      <c r="AA91" s="126">
        <v>1500</v>
      </c>
    </row>
    <row r="92" spans="1:27" s="126" customFormat="1" ht="12.75">
      <c r="A92" s="667" t="s">
        <v>1829</v>
      </c>
      <c r="B92" s="667" t="s">
        <v>1830</v>
      </c>
      <c r="C92" s="667" t="s">
        <v>1831</v>
      </c>
      <c r="D92" s="667" t="s">
        <v>1832</v>
      </c>
      <c r="E92" s="667" t="s">
        <v>1204</v>
      </c>
      <c r="F92" s="667" t="s">
        <v>1833</v>
      </c>
      <c r="G92" s="667" t="s">
        <v>1294</v>
      </c>
      <c r="H92" s="667" t="s">
        <v>1103</v>
      </c>
      <c r="I92" s="667" t="s">
        <v>887</v>
      </c>
      <c r="J92" s="667" t="s">
        <v>881</v>
      </c>
      <c r="K92" s="667" t="s">
        <v>881</v>
      </c>
      <c r="L92" s="667" t="s">
        <v>1089</v>
      </c>
      <c r="M92" s="667" t="s">
        <v>64</v>
      </c>
      <c r="N92" s="667" t="s">
        <v>65</v>
      </c>
      <c r="O92" s="667" t="s">
        <v>908</v>
      </c>
      <c r="P92" s="667" t="s">
        <v>881</v>
      </c>
      <c r="Q92" s="126">
        <v>15000000</v>
      </c>
      <c r="R92" s="126">
        <v>8000000</v>
      </c>
      <c r="S92" s="126">
        <v>0</v>
      </c>
      <c r="T92" s="126">
        <v>1000000</v>
      </c>
      <c r="U92" s="126">
        <v>24000000</v>
      </c>
      <c r="V92" s="126">
        <v>6</v>
      </c>
      <c r="W92" s="126">
        <v>0</v>
      </c>
      <c r="X92" s="126">
        <v>6</v>
      </c>
      <c r="Y92" s="126">
        <v>2644.85</v>
      </c>
      <c r="Z92" s="126">
        <v>576</v>
      </c>
      <c r="AA92" s="126">
        <v>400</v>
      </c>
    </row>
    <row r="93" spans="1:27" s="126" customFormat="1" ht="12.75">
      <c r="A93" s="667" t="s">
        <v>1834</v>
      </c>
      <c r="B93" s="667" t="s">
        <v>1835</v>
      </c>
      <c r="C93" s="667" t="s">
        <v>1836</v>
      </c>
      <c r="D93" s="667" t="s">
        <v>1837</v>
      </c>
      <c r="E93" s="667" t="s">
        <v>66</v>
      </c>
      <c r="F93" s="667" t="s">
        <v>917</v>
      </c>
      <c r="G93" s="667" t="s">
        <v>1381</v>
      </c>
      <c r="H93" s="667" t="s">
        <v>1838</v>
      </c>
      <c r="I93" s="667" t="s">
        <v>910</v>
      </c>
      <c r="J93" s="667" t="s">
        <v>881</v>
      </c>
      <c r="K93" s="667" t="s">
        <v>881</v>
      </c>
      <c r="L93" s="667" t="s">
        <v>1839</v>
      </c>
      <c r="M93" s="667" t="s">
        <v>1082</v>
      </c>
      <c r="N93" s="667" t="s">
        <v>33</v>
      </c>
      <c r="O93" s="667" t="s">
        <v>1083</v>
      </c>
      <c r="P93" s="667" t="s">
        <v>881</v>
      </c>
      <c r="Q93" s="126">
        <v>5000000</v>
      </c>
      <c r="R93" s="126">
        <v>14500000</v>
      </c>
      <c r="S93" s="126">
        <v>2000000</v>
      </c>
      <c r="T93" s="126">
        <v>2000000</v>
      </c>
      <c r="U93" s="126">
        <v>23500000</v>
      </c>
      <c r="V93" s="126">
        <v>36</v>
      </c>
      <c r="W93" s="126">
        <v>26</v>
      </c>
      <c r="X93" s="126">
        <v>62</v>
      </c>
      <c r="Y93" s="126">
        <v>70</v>
      </c>
      <c r="Z93" s="126">
        <v>4000</v>
      </c>
      <c r="AA93" s="126">
        <v>1272</v>
      </c>
    </row>
    <row r="94" spans="1:27" s="126" customFormat="1" ht="12.75">
      <c r="A94" s="667" t="s">
        <v>1840</v>
      </c>
      <c r="B94" s="667" t="s">
        <v>1841</v>
      </c>
      <c r="C94" s="667" t="s">
        <v>1842</v>
      </c>
      <c r="D94" s="667" t="s">
        <v>1843</v>
      </c>
      <c r="E94" s="667" t="s">
        <v>78</v>
      </c>
      <c r="F94" s="667" t="s">
        <v>1713</v>
      </c>
      <c r="G94" s="667" t="s">
        <v>1319</v>
      </c>
      <c r="H94" s="667" t="s">
        <v>1844</v>
      </c>
      <c r="I94" s="667" t="s">
        <v>885</v>
      </c>
      <c r="J94" s="667" t="s">
        <v>881</v>
      </c>
      <c r="K94" s="667" t="s">
        <v>881</v>
      </c>
      <c r="L94" s="667" t="s">
        <v>1447</v>
      </c>
      <c r="M94" s="667" t="s">
        <v>1845</v>
      </c>
      <c r="N94" s="667" t="s">
        <v>72</v>
      </c>
      <c r="O94" s="667" t="s">
        <v>1846</v>
      </c>
      <c r="P94" s="667" t="s">
        <v>1847</v>
      </c>
      <c r="Q94" s="126">
        <v>1500000</v>
      </c>
      <c r="R94" s="126">
        <v>2000000</v>
      </c>
      <c r="S94" s="126">
        <v>10000000</v>
      </c>
      <c r="T94" s="126">
        <v>10000000</v>
      </c>
      <c r="U94" s="126">
        <v>23500000</v>
      </c>
      <c r="V94" s="126">
        <v>10</v>
      </c>
      <c r="W94" s="126">
        <v>5</v>
      </c>
      <c r="X94" s="126">
        <v>15</v>
      </c>
      <c r="Y94" s="126">
        <v>57</v>
      </c>
      <c r="Z94" s="126">
        <v>3268</v>
      </c>
      <c r="AA94" s="126">
        <v>3268</v>
      </c>
    </row>
    <row r="95" spans="1:27" s="126" customFormat="1" ht="12.75">
      <c r="A95" s="667" t="s">
        <v>1848</v>
      </c>
      <c r="B95" s="667" t="s">
        <v>1849</v>
      </c>
      <c r="C95" s="667" t="s">
        <v>1850</v>
      </c>
      <c r="D95" s="667" t="s">
        <v>1851</v>
      </c>
      <c r="E95" s="667" t="s">
        <v>351</v>
      </c>
      <c r="F95" s="667" t="s">
        <v>900</v>
      </c>
      <c r="G95" s="667" t="s">
        <v>1527</v>
      </c>
      <c r="H95" s="667" t="s">
        <v>1852</v>
      </c>
      <c r="I95" s="667" t="s">
        <v>881</v>
      </c>
      <c r="J95" s="667" t="s">
        <v>881</v>
      </c>
      <c r="K95" s="667" t="s">
        <v>1853</v>
      </c>
      <c r="L95" s="667" t="s">
        <v>1105</v>
      </c>
      <c r="M95" s="667" t="s">
        <v>1105</v>
      </c>
      <c r="N95" s="667" t="s">
        <v>44</v>
      </c>
      <c r="O95" s="667" t="s">
        <v>1106</v>
      </c>
      <c r="P95" s="667" t="s">
        <v>881</v>
      </c>
      <c r="Q95" s="126">
        <v>1200000</v>
      </c>
      <c r="R95" s="126">
        <v>3000000</v>
      </c>
      <c r="S95" s="126">
        <v>14000000</v>
      </c>
      <c r="T95" s="126">
        <v>5000000</v>
      </c>
      <c r="U95" s="126">
        <v>23200000</v>
      </c>
      <c r="V95" s="126">
        <v>17</v>
      </c>
      <c r="W95" s="126">
        <v>19</v>
      </c>
      <c r="X95" s="126">
        <v>36</v>
      </c>
      <c r="Y95" s="126">
        <v>449</v>
      </c>
      <c r="Z95" s="126">
        <v>11648</v>
      </c>
      <c r="AA95" s="126">
        <v>135</v>
      </c>
    </row>
    <row r="96" spans="1:27" s="126" customFormat="1" ht="12.75">
      <c r="A96" s="667" t="s">
        <v>1854</v>
      </c>
      <c r="B96" s="667" t="s">
        <v>1855</v>
      </c>
      <c r="C96" s="667" t="s">
        <v>1856</v>
      </c>
      <c r="D96" s="667" t="s">
        <v>1857</v>
      </c>
      <c r="E96" s="667" t="s">
        <v>30</v>
      </c>
      <c r="F96" s="667" t="s">
        <v>886</v>
      </c>
      <c r="G96" s="667" t="s">
        <v>1375</v>
      </c>
      <c r="H96" s="667" t="s">
        <v>1858</v>
      </c>
      <c r="I96" s="667" t="s">
        <v>881</v>
      </c>
      <c r="J96" s="667" t="s">
        <v>1859</v>
      </c>
      <c r="K96" s="667" t="s">
        <v>964</v>
      </c>
      <c r="L96" s="667" t="s">
        <v>965</v>
      </c>
      <c r="M96" s="667" t="s">
        <v>869</v>
      </c>
      <c r="N96" s="667" t="s">
        <v>60</v>
      </c>
      <c r="O96" s="667" t="s">
        <v>919</v>
      </c>
      <c r="P96" s="667" t="s">
        <v>881</v>
      </c>
      <c r="Q96" s="126">
        <v>0</v>
      </c>
      <c r="R96" s="126">
        <v>3000000</v>
      </c>
      <c r="S96" s="126">
        <v>10000000</v>
      </c>
      <c r="T96" s="126">
        <v>10000000</v>
      </c>
      <c r="U96" s="126">
        <v>23000000</v>
      </c>
      <c r="V96" s="126">
        <v>13</v>
      </c>
      <c r="W96" s="126">
        <v>10</v>
      </c>
      <c r="X96" s="126">
        <v>23</v>
      </c>
      <c r="Y96" s="126">
        <v>73</v>
      </c>
      <c r="Z96" s="126">
        <v>1104</v>
      </c>
      <c r="AA96" s="126">
        <v>96</v>
      </c>
    </row>
    <row r="97" spans="1:27" s="126" customFormat="1" ht="12.75">
      <c r="A97" s="667" t="s">
        <v>1860</v>
      </c>
      <c r="B97" s="667" t="s">
        <v>1861</v>
      </c>
      <c r="C97" s="667" t="s">
        <v>1862</v>
      </c>
      <c r="D97" s="667" t="s">
        <v>1863</v>
      </c>
      <c r="E97" s="667" t="s">
        <v>873</v>
      </c>
      <c r="F97" s="667" t="s">
        <v>913</v>
      </c>
      <c r="G97" s="667" t="s">
        <v>1461</v>
      </c>
      <c r="H97" s="667" t="s">
        <v>1864</v>
      </c>
      <c r="I97" s="667" t="s">
        <v>880</v>
      </c>
      <c r="J97" s="667" t="s">
        <v>881</v>
      </c>
      <c r="K97" s="667" t="s">
        <v>1865</v>
      </c>
      <c r="L97" s="667" t="s">
        <v>1866</v>
      </c>
      <c r="M97" s="667" t="s">
        <v>1867</v>
      </c>
      <c r="N97" s="667" t="s">
        <v>35</v>
      </c>
      <c r="O97" s="667" t="s">
        <v>1868</v>
      </c>
      <c r="P97" s="667" t="s">
        <v>881</v>
      </c>
      <c r="Q97" s="126">
        <v>4500000</v>
      </c>
      <c r="R97" s="126">
        <v>2500000</v>
      </c>
      <c r="S97" s="126">
        <v>15000000</v>
      </c>
      <c r="T97" s="126">
        <v>1000000</v>
      </c>
      <c r="U97" s="126">
        <v>23000000</v>
      </c>
      <c r="V97" s="126">
        <v>22</v>
      </c>
      <c r="W97" s="126">
        <v>18</v>
      </c>
      <c r="X97" s="126">
        <v>40</v>
      </c>
      <c r="Y97" s="126">
        <v>690</v>
      </c>
      <c r="Z97" s="126">
        <v>4800</v>
      </c>
      <c r="AA97" s="126">
        <v>1200</v>
      </c>
    </row>
    <row r="98" spans="1:27" s="126" customFormat="1" ht="12.75">
      <c r="A98" s="667" t="s">
        <v>1869</v>
      </c>
      <c r="B98" s="667" t="s">
        <v>1870</v>
      </c>
      <c r="C98" s="667" t="s">
        <v>1871</v>
      </c>
      <c r="D98" s="667" t="s">
        <v>1872</v>
      </c>
      <c r="E98" s="667" t="s">
        <v>876</v>
      </c>
      <c r="F98" s="667" t="s">
        <v>968</v>
      </c>
      <c r="G98" s="667" t="s">
        <v>1327</v>
      </c>
      <c r="H98" s="667" t="s">
        <v>1873</v>
      </c>
      <c r="I98" s="667" t="s">
        <v>907</v>
      </c>
      <c r="J98" s="667" t="s">
        <v>881</v>
      </c>
      <c r="K98" s="667" t="s">
        <v>881</v>
      </c>
      <c r="L98" s="667" t="s">
        <v>930</v>
      </c>
      <c r="M98" s="667" t="s">
        <v>77</v>
      </c>
      <c r="N98" s="667" t="s">
        <v>65</v>
      </c>
      <c r="O98" s="667" t="s">
        <v>905</v>
      </c>
      <c r="P98" s="667" t="s">
        <v>881</v>
      </c>
      <c r="Q98" s="126">
        <v>0</v>
      </c>
      <c r="R98" s="126">
        <v>0</v>
      </c>
      <c r="S98" s="126">
        <v>20000000</v>
      </c>
      <c r="T98" s="126">
        <v>2000000</v>
      </c>
      <c r="U98" s="126">
        <v>22000000</v>
      </c>
      <c r="V98" s="126">
        <v>12</v>
      </c>
      <c r="W98" s="126">
        <v>8</v>
      </c>
      <c r="X98" s="126">
        <v>20</v>
      </c>
      <c r="Y98" s="126">
        <v>127.48</v>
      </c>
      <c r="Z98" s="126">
        <v>3624</v>
      </c>
      <c r="AA98" s="126">
        <v>2546</v>
      </c>
    </row>
    <row r="99" spans="1:27" s="126" customFormat="1" ht="12.75">
      <c r="A99" s="667" t="s">
        <v>1874</v>
      </c>
      <c r="B99" s="667" t="s">
        <v>1875</v>
      </c>
      <c r="C99" s="667" t="s">
        <v>1876</v>
      </c>
      <c r="D99" s="667" t="s">
        <v>1877</v>
      </c>
      <c r="E99" s="667" t="s">
        <v>71</v>
      </c>
      <c r="F99" s="667" t="s">
        <v>916</v>
      </c>
      <c r="G99" s="667" t="s">
        <v>1461</v>
      </c>
      <c r="H99" s="667" t="s">
        <v>1878</v>
      </c>
      <c r="I99" s="667" t="s">
        <v>891</v>
      </c>
      <c r="J99" s="667" t="s">
        <v>37</v>
      </c>
      <c r="K99" s="667" t="s">
        <v>37</v>
      </c>
      <c r="L99" s="667" t="s">
        <v>1045</v>
      </c>
      <c r="M99" s="667" t="s">
        <v>999</v>
      </c>
      <c r="N99" s="667" t="s">
        <v>27</v>
      </c>
      <c r="O99" s="667" t="s">
        <v>1350</v>
      </c>
      <c r="P99" s="667" t="s">
        <v>881</v>
      </c>
      <c r="Q99" s="126">
        <v>13000000</v>
      </c>
      <c r="R99" s="126">
        <v>0</v>
      </c>
      <c r="S99" s="126">
        <v>8000000</v>
      </c>
      <c r="T99" s="126">
        <v>1000000</v>
      </c>
      <c r="U99" s="126">
        <v>22000000</v>
      </c>
      <c r="V99" s="126">
        <v>3</v>
      </c>
      <c r="W99" s="126">
        <v>4</v>
      </c>
      <c r="X99" s="126">
        <v>7</v>
      </c>
      <c r="Y99" s="126">
        <v>330</v>
      </c>
      <c r="Z99" s="126">
        <v>44200</v>
      </c>
      <c r="AA99" s="126">
        <v>0</v>
      </c>
    </row>
    <row r="100" spans="1:27" s="126" customFormat="1" ht="12.75">
      <c r="A100" s="667" t="s">
        <v>1879</v>
      </c>
      <c r="B100" s="667" t="s">
        <v>1880</v>
      </c>
      <c r="C100" s="667" t="s">
        <v>1881</v>
      </c>
      <c r="D100" s="667" t="s">
        <v>1882</v>
      </c>
      <c r="E100" s="667" t="s">
        <v>71</v>
      </c>
      <c r="F100" s="667" t="s">
        <v>916</v>
      </c>
      <c r="G100" s="667" t="s">
        <v>1381</v>
      </c>
      <c r="H100" s="667" t="s">
        <v>1883</v>
      </c>
      <c r="I100" s="667" t="s">
        <v>891</v>
      </c>
      <c r="J100" s="667" t="s">
        <v>881</v>
      </c>
      <c r="K100" s="667" t="s">
        <v>881</v>
      </c>
      <c r="L100" s="667" t="s">
        <v>1884</v>
      </c>
      <c r="M100" s="667" t="s">
        <v>974</v>
      </c>
      <c r="N100" s="667" t="s">
        <v>31</v>
      </c>
      <c r="O100" s="667" t="s">
        <v>975</v>
      </c>
      <c r="P100" s="667" t="s">
        <v>881</v>
      </c>
      <c r="Q100" s="126">
        <v>17000000</v>
      </c>
      <c r="R100" s="126">
        <v>0</v>
      </c>
      <c r="S100" s="126">
        <v>5000000</v>
      </c>
      <c r="T100" s="126">
        <v>0</v>
      </c>
      <c r="U100" s="126">
        <v>22000000</v>
      </c>
      <c r="V100" s="126">
        <v>3</v>
      </c>
      <c r="W100" s="126">
        <v>0</v>
      </c>
      <c r="X100" s="126">
        <v>3</v>
      </c>
      <c r="Y100" s="126">
        <v>435</v>
      </c>
      <c r="Z100" s="126">
        <v>133916</v>
      </c>
      <c r="AA100" s="126">
        <v>0</v>
      </c>
    </row>
    <row r="101" spans="1:27" s="126" customFormat="1" ht="12.75">
      <c r="A101" s="667" t="s">
        <v>1885</v>
      </c>
      <c r="B101" s="667" t="s">
        <v>1886</v>
      </c>
      <c r="C101" s="667" t="s">
        <v>1887</v>
      </c>
      <c r="D101" s="667" t="s">
        <v>96</v>
      </c>
      <c r="E101" s="667" t="s">
        <v>82</v>
      </c>
      <c r="F101" s="667" t="s">
        <v>915</v>
      </c>
      <c r="G101" s="667" t="s">
        <v>1431</v>
      </c>
      <c r="H101" s="667" t="s">
        <v>1888</v>
      </c>
      <c r="I101" s="667" t="s">
        <v>882</v>
      </c>
      <c r="J101" s="667" t="s">
        <v>37</v>
      </c>
      <c r="K101" s="667" t="s">
        <v>37</v>
      </c>
      <c r="L101" s="667" t="s">
        <v>1889</v>
      </c>
      <c r="M101" s="667" t="s">
        <v>1108</v>
      </c>
      <c r="N101" s="667" t="s">
        <v>851</v>
      </c>
      <c r="O101" s="667" t="s">
        <v>1109</v>
      </c>
      <c r="P101" s="667" t="s">
        <v>1890</v>
      </c>
      <c r="Q101" s="126">
        <v>9000000</v>
      </c>
      <c r="R101" s="126">
        <v>4249000</v>
      </c>
      <c r="S101" s="126">
        <v>7863517</v>
      </c>
      <c r="T101" s="126">
        <v>0</v>
      </c>
      <c r="U101" s="126">
        <v>21112517</v>
      </c>
      <c r="V101" s="126">
        <v>3</v>
      </c>
      <c r="W101" s="126">
        <v>1</v>
      </c>
      <c r="X101" s="126">
        <v>4</v>
      </c>
      <c r="Y101" s="126">
        <v>74.42</v>
      </c>
      <c r="Z101" s="126">
        <v>17800</v>
      </c>
      <c r="AA101" s="126">
        <v>0</v>
      </c>
    </row>
    <row r="102" spans="1:27" s="126" customFormat="1" ht="38.25">
      <c r="A102" s="667" t="s">
        <v>1891</v>
      </c>
      <c r="B102" s="667" t="s">
        <v>1892</v>
      </c>
      <c r="C102" s="667" t="s">
        <v>1893</v>
      </c>
      <c r="D102" s="775" t="s">
        <v>1894</v>
      </c>
      <c r="E102" s="667" t="s">
        <v>82</v>
      </c>
      <c r="F102" s="667" t="s">
        <v>915</v>
      </c>
      <c r="G102" s="667" t="s">
        <v>1400</v>
      </c>
      <c r="H102" s="667" t="s">
        <v>1895</v>
      </c>
      <c r="I102" s="667" t="s">
        <v>885</v>
      </c>
      <c r="J102" s="667" t="s">
        <v>37</v>
      </c>
      <c r="K102" s="667" t="s">
        <v>1896</v>
      </c>
      <c r="L102" s="667" t="s">
        <v>1897</v>
      </c>
      <c r="M102" s="667" t="s">
        <v>1897</v>
      </c>
      <c r="N102" s="667" t="s">
        <v>120</v>
      </c>
      <c r="O102" s="667" t="s">
        <v>1898</v>
      </c>
      <c r="P102" s="667" t="s">
        <v>1899</v>
      </c>
      <c r="Q102" s="126">
        <v>4000000</v>
      </c>
      <c r="R102" s="126">
        <v>2000000</v>
      </c>
      <c r="S102" s="126">
        <v>10000000</v>
      </c>
      <c r="T102" s="126">
        <v>5000000</v>
      </c>
      <c r="U102" s="126">
        <v>21000000</v>
      </c>
      <c r="V102" s="126">
        <v>15</v>
      </c>
      <c r="W102" s="126">
        <v>7</v>
      </c>
      <c r="X102" s="126">
        <v>22</v>
      </c>
      <c r="Y102" s="126">
        <v>199.5</v>
      </c>
      <c r="Z102" s="126">
        <v>10400</v>
      </c>
      <c r="AA102" s="126">
        <v>0</v>
      </c>
    </row>
    <row r="103" spans="1:27" s="126" customFormat="1" ht="12.75">
      <c r="A103" s="667" t="s">
        <v>1900</v>
      </c>
      <c r="B103" s="667" t="s">
        <v>1901</v>
      </c>
      <c r="C103" s="667" t="s">
        <v>1902</v>
      </c>
      <c r="D103" s="667" t="s">
        <v>1561</v>
      </c>
      <c r="E103" s="667" t="s">
        <v>82</v>
      </c>
      <c r="F103" s="667" t="s">
        <v>915</v>
      </c>
      <c r="G103" s="667" t="s">
        <v>1416</v>
      </c>
      <c r="H103" s="667" t="s">
        <v>1903</v>
      </c>
      <c r="I103" s="667" t="s">
        <v>906</v>
      </c>
      <c r="J103" s="667" t="s">
        <v>881</v>
      </c>
      <c r="K103" s="667" t="s">
        <v>881</v>
      </c>
      <c r="L103" s="667" t="s">
        <v>1904</v>
      </c>
      <c r="M103" s="667" t="s">
        <v>1905</v>
      </c>
      <c r="N103" s="667" t="s">
        <v>115</v>
      </c>
      <c r="O103" s="667" t="s">
        <v>1906</v>
      </c>
      <c r="P103" s="667" t="s">
        <v>1907</v>
      </c>
      <c r="Q103" s="126">
        <v>4500000</v>
      </c>
      <c r="R103" s="126">
        <v>5000000</v>
      </c>
      <c r="S103" s="126">
        <v>6000000</v>
      </c>
      <c r="T103" s="126">
        <v>5000000</v>
      </c>
      <c r="U103" s="126">
        <v>20500000</v>
      </c>
      <c r="V103" s="126">
        <v>5</v>
      </c>
      <c r="W103" s="126">
        <v>0</v>
      </c>
      <c r="X103" s="126">
        <v>5</v>
      </c>
      <c r="Y103" s="126">
        <v>72.94</v>
      </c>
      <c r="Z103" s="126">
        <v>22619</v>
      </c>
      <c r="AA103" s="126">
        <v>269</v>
      </c>
    </row>
    <row r="104" spans="1:27" s="126" customFormat="1" ht="12.75">
      <c r="A104" s="667" t="s">
        <v>1908</v>
      </c>
      <c r="B104" s="667" t="s">
        <v>1909</v>
      </c>
      <c r="C104" s="667" t="s">
        <v>1910</v>
      </c>
      <c r="D104" s="667" t="s">
        <v>1911</v>
      </c>
      <c r="E104" s="667" t="s">
        <v>1204</v>
      </c>
      <c r="F104" s="667" t="s">
        <v>1833</v>
      </c>
      <c r="G104" s="667" t="s">
        <v>1281</v>
      </c>
      <c r="H104" s="667" t="s">
        <v>1204</v>
      </c>
      <c r="I104" s="667" t="s">
        <v>892</v>
      </c>
      <c r="J104" s="667" t="s">
        <v>881</v>
      </c>
      <c r="K104" s="667" t="s">
        <v>881</v>
      </c>
      <c r="L104" s="667" t="s">
        <v>1912</v>
      </c>
      <c r="M104" s="667" t="s">
        <v>980</v>
      </c>
      <c r="N104" s="667" t="s">
        <v>72</v>
      </c>
      <c r="O104" s="667" t="s">
        <v>1913</v>
      </c>
      <c r="P104" s="667" t="s">
        <v>881</v>
      </c>
      <c r="Q104" s="126">
        <v>0</v>
      </c>
      <c r="R104" s="126">
        <v>2600000</v>
      </c>
      <c r="S104" s="126">
        <v>7000000</v>
      </c>
      <c r="T104" s="126">
        <v>9600000</v>
      </c>
      <c r="U104" s="126">
        <v>19200000</v>
      </c>
      <c r="V104" s="126">
        <v>3</v>
      </c>
      <c r="W104" s="126">
        <v>0</v>
      </c>
      <c r="X104" s="126">
        <v>3</v>
      </c>
      <c r="Y104" s="126">
        <v>902.32</v>
      </c>
      <c r="Z104" s="126">
        <v>216</v>
      </c>
      <c r="AA104" s="126">
        <v>216</v>
      </c>
    </row>
    <row r="105" spans="1:27" s="126" customFormat="1" ht="12.75">
      <c r="A105" s="667" t="s">
        <v>1914</v>
      </c>
      <c r="B105" s="667" t="s">
        <v>1915</v>
      </c>
      <c r="C105" s="667" t="s">
        <v>1916</v>
      </c>
      <c r="D105" s="667" t="s">
        <v>1917</v>
      </c>
      <c r="E105" s="667" t="s">
        <v>42</v>
      </c>
      <c r="F105" s="667" t="s">
        <v>961</v>
      </c>
      <c r="G105" s="667" t="s">
        <v>1257</v>
      </c>
      <c r="H105" s="667" t="s">
        <v>1918</v>
      </c>
      <c r="I105" s="667" t="s">
        <v>891</v>
      </c>
      <c r="J105" s="667" t="s">
        <v>881</v>
      </c>
      <c r="K105" s="667" t="s">
        <v>881</v>
      </c>
      <c r="L105" s="667" t="s">
        <v>1001</v>
      </c>
      <c r="M105" s="667" t="s">
        <v>868</v>
      </c>
      <c r="N105" s="667" t="s">
        <v>70</v>
      </c>
      <c r="O105" s="667" t="s">
        <v>929</v>
      </c>
      <c r="P105" s="667" t="s">
        <v>881</v>
      </c>
      <c r="Q105" s="126">
        <v>13500000</v>
      </c>
      <c r="R105" s="126">
        <v>0</v>
      </c>
      <c r="S105" s="126">
        <v>2200000</v>
      </c>
      <c r="T105" s="126">
        <v>3300000</v>
      </c>
      <c r="U105" s="126">
        <v>19000000</v>
      </c>
      <c r="V105" s="126">
        <v>5</v>
      </c>
      <c r="W105" s="126">
        <v>7</v>
      </c>
      <c r="X105" s="126">
        <v>12</v>
      </c>
      <c r="Y105" s="126">
        <v>425.71</v>
      </c>
      <c r="Z105" s="126">
        <v>892</v>
      </c>
      <c r="AA105" s="126">
        <v>869</v>
      </c>
    </row>
    <row r="106" spans="1:27" s="126" customFormat="1" ht="12.75">
      <c r="A106" s="667" t="s">
        <v>1919</v>
      </c>
      <c r="B106" s="667" t="s">
        <v>1920</v>
      </c>
      <c r="C106" s="667" t="s">
        <v>1921</v>
      </c>
      <c r="D106" s="667" t="s">
        <v>1922</v>
      </c>
      <c r="E106" s="667" t="s">
        <v>97</v>
      </c>
      <c r="F106" s="667" t="s">
        <v>1101</v>
      </c>
      <c r="G106" s="667" t="s">
        <v>1281</v>
      </c>
      <c r="H106" s="667" t="s">
        <v>1923</v>
      </c>
      <c r="I106" s="667" t="s">
        <v>912</v>
      </c>
      <c r="J106" s="667" t="s">
        <v>37</v>
      </c>
      <c r="K106" s="667" t="s">
        <v>37</v>
      </c>
      <c r="L106" s="667" t="s">
        <v>1924</v>
      </c>
      <c r="M106" s="667" t="s">
        <v>1925</v>
      </c>
      <c r="N106" s="667" t="s">
        <v>838</v>
      </c>
      <c r="O106" s="667" t="s">
        <v>1926</v>
      </c>
      <c r="P106" s="667" t="s">
        <v>1927</v>
      </c>
      <c r="Q106" s="126">
        <v>3000000</v>
      </c>
      <c r="R106" s="126">
        <v>5000000</v>
      </c>
      <c r="S106" s="126">
        <v>10000000</v>
      </c>
      <c r="T106" s="126">
        <v>1000000</v>
      </c>
      <c r="U106" s="126">
        <v>19000000</v>
      </c>
      <c r="V106" s="126">
        <v>7</v>
      </c>
      <c r="W106" s="126">
        <v>8</v>
      </c>
      <c r="X106" s="126">
        <v>15</v>
      </c>
      <c r="Y106" s="126">
        <v>490</v>
      </c>
      <c r="Z106" s="126">
        <v>8722</v>
      </c>
      <c r="AA106" s="126">
        <v>1710</v>
      </c>
    </row>
    <row r="107" spans="1:27" s="126" customFormat="1" ht="12.75">
      <c r="A107" s="667" t="s">
        <v>1928</v>
      </c>
      <c r="B107" s="667" t="s">
        <v>1929</v>
      </c>
      <c r="C107" s="667" t="s">
        <v>1930</v>
      </c>
      <c r="D107" s="667" t="s">
        <v>89</v>
      </c>
      <c r="E107" s="667" t="s">
        <v>878</v>
      </c>
      <c r="F107" s="667" t="s">
        <v>918</v>
      </c>
      <c r="G107" s="667" t="s">
        <v>1272</v>
      </c>
      <c r="H107" s="667" t="s">
        <v>1931</v>
      </c>
      <c r="I107" s="667" t="s">
        <v>912</v>
      </c>
      <c r="J107" s="667" t="s">
        <v>881</v>
      </c>
      <c r="K107" s="667" t="s">
        <v>881</v>
      </c>
      <c r="L107" s="667" t="s">
        <v>1932</v>
      </c>
      <c r="M107" s="667" t="s">
        <v>1321</v>
      </c>
      <c r="N107" s="667" t="s">
        <v>27</v>
      </c>
      <c r="O107" s="667" t="s">
        <v>1322</v>
      </c>
      <c r="P107" s="667" t="s">
        <v>1933</v>
      </c>
      <c r="Q107" s="126">
        <v>15000000</v>
      </c>
      <c r="R107" s="126">
        <v>2000000</v>
      </c>
      <c r="S107" s="126">
        <v>250000</v>
      </c>
      <c r="T107" s="126">
        <v>1000000</v>
      </c>
      <c r="U107" s="126">
        <v>18250000</v>
      </c>
      <c r="V107" s="126">
        <v>33</v>
      </c>
      <c r="W107" s="126">
        <v>7</v>
      </c>
      <c r="X107" s="126">
        <v>40</v>
      </c>
      <c r="Y107" s="126">
        <v>190</v>
      </c>
      <c r="Z107" s="126">
        <v>16000</v>
      </c>
      <c r="AA107" s="126">
        <v>997</v>
      </c>
    </row>
    <row r="108" spans="1:27" s="126" customFormat="1" ht="12.75">
      <c r="A108" s="667" t="s">
        <v>1934</v>
      </c>
      <c r="B108" s="667" t="s">
        <v>1935</v>
      </c>
      <c r="C108" s="667" t="s">
        <v>1936</v>
      </c>
      <c r="D108" s="667" t="s">
        <v>1937</v>
      </c>
      <c r="E108" s="667" t="s">
        <v>125</v>
      </c>
      <c r="F108" s="667" t="s">
        <v>928</v>
      </c>
      <c r="G108" s="667" t="s">
        <v>1527</v>
      </c>
      <c r="H108" s="667" t="s">
        <v>1938</v>
      </c>
      <c r="I108" s="667" t="s">
        <v>892</v>
      </c>
      <c r="J108" s="667" t="s">
        <v>37</v>
      </c>
      <c r="K108" s="667" t="s">
        <v>37</v>
      </c>
      <c r="L108" s="667" t="s">
        <v>1939</v>
      </c>
      <c r="M108" s="667" t="s">
        <v>1940</v>
      </c>
      <c r="N108" s="667" t="s">
        <v>27</v>
      </c>
      <c r="O108" s="667" t="s">
        <v>1941</v>
      </c>
      <c r="P108" s="667" t="s">
        <v>881</v>
      </c>
      <c r="Q108" s="126">
        <v>15000000</v>
      </c>
      <c r="R108" s="126">
        <v>2000000</v>
      </c>
      <c r="S108" s="126">
        <v>250000</v>
      </c>
      <c r="T108" s="126">
        <v>1000000</v>
      </c>
      <c r="U108" s="126">
        <v>18250000</v>
      </c>
      <c r="V108" s="126">
        <v>7</v>
      </c>
      <c r="W108" s="126">
        <v>3</v>
      </c>
      <c r="X108" s="126">
        <v>10</v>
      </c>
      <c r="Y108" s="126">
        <v>195</v>
      </c>
      <c r="Z108" s="126">
        <v>45444</v>
      </c>
      <c r="AA108" s="126">
        <v>997</v>
      </c>
    </row>
    <row r="109" spans="1:27" s="126" customFormat="1" ht="12.75">
      <c r="A109" s="667" t="s">
        <v>1942</v>
      </c>
      <c r="B109" s="667" t="s">
        <v>1943</v>
      </c>
      <c r="C109" s="667" t="s">
        <v>1944</v>
      </c>
      <c r="D109" s="667" t="s">
        <v>1945</v>
      </c>
      <c r="E109" s="667" t="s">
        <v>603</v>
      </c>
      <c r="F109" s="667" t="s">
        <v>890</v>
      </c>
      <c r="G109" s="667" t="s">
        <v>1319</v>
      </c>
      <c r="H109" s="667" t="s">
        <v>1729</v>
      </c>
      <c r="I109" s="667" t="s">
        <v>891</v>
      </c>
      <c r="J109" s="667" t="s">
        <v>881</v>
      </c>
      <c r="K109" s="667" t="s">
        <v>881</v>
      </c>
      <c r="L109" s="667" t="s">
        <v>1730</v>
      </c>
      <c r="M109" s="667" t="s">
        <v>77</v>
      </c>
      <c r="N109" s="667" t="s">
        <v>65</v>
      </c>
      <c r="O109" s="667" t="s">
        <v>905</v>
      </c>
      <c r="P109" s="667" t="s">
        <v>881</v>
      </c>
      <c r="Q109" s="126">
        <v>10000000</v>
      </c>
      <c r="R109" s="126">
        <v>3000000</v>
      </c>
      <c r="S109" s="126">
        <v>4000000</v>
      </c>
      <c r="T109" s="126">
        <v>1000000</v>
      </c>
      <c r="U109" s="126">
        <v>18000000</v>
      </c>
      <c r="V109" s="126">
        <v>8</v>
      </c>
      <c r="W109" s="126">
        <v>2</v>
      </c>
      <c r="X109" s="126">
        <v>10</v>
      </c>
      <c r="Y109" s="126">
        <v>477</v>
      </c>
      <c r="Z109" s="126">
        <v>1656</v>
      </c>
      <c r="AA109" s="126">
        <v>1656</v>
      </c>
    </row>
    <row r="110" spans="1:27" s="126" customFormat="1" ht="12.75">
      <c r="A110" s="667" t="s">
        <v>1946</v>
      </c>
      <c r="B110" s="667" t="s">
        <v>1947</v>
      </c>
      <c r="C110" s="667" t="s">
        <v>1948</v>
      </c>
      <c r="D110" s="667" t="s">
        <v>1949</v>
      </c>
      <c r="E110" s="667" t="s">
        <v>86</v>
      </c>
      <c r="F110" s="667" t="s">
        <v>928</v>
      </c>
      <c r="G110" s="667" t="s">
        <v>1294</v>
      </c>
      <c r="H110" s="667" t="s">
        <v>1950</v>
      </c>
      <c r="I110" s="667" t="s">
        <v>907</v>
      </c>
      <c r="J110" s="667" t="s">
        <v>881</v>
      </c>
      <c r="K110" s="667" t="s">
        <v>881</v>
      </c>
      <c r="L110" s="667" t="s">
        <v>1951</v>
      </c>
      <c r="M110" s="667" t="s">
        <v>1530</v>
      </c>
      <c r="N110" s="667" t="s">
        <v>860</v>
      </c>
      <c r="O110" s="667" t="s">
        <v>1531</v>
      </c>
      <c r="P110" s="667" t="s">
        <v>1952</v>
      </c>
      <c r="Q110" s="126">
        <v>0</v>
      </c>
      <c r="R110" s="126">
        <v>5000000</v>
      </c>
      <c r="S110" s="126">
        <v>2500000</v>
      </c>
      <c r="T110" s="126">
        <v>10000000</v>
      </c>
      <c r="U110" s="126">
        <v>17500000</v>
      </c>
      <c r="V110" s="126">
        <v>30</v>
      </c>
      <c r="W110" s="126">
        <v>30</v>
      </c>
      <c r="X110" s="126">
        <v>60</v>
      </c>
      <c r="Y110" s="126">
        <v>387</v>
      </c>
      <c r="Z110" s="126">
        <v>51200</v>
      </c>
      <c r="AA110" s="126">
        <v>800</v>
      </c>
    </row>
    <row r="111" spans="1:27" s="126" customFormat="1" ht="12.75">
      <c r="A111" s="667" t="s">
        <v>1953</v>
      </c>
      <c r="B111" s="667" t="s">
        <v>1954</v>
      </c>
      <c r="C111" s="667" t="s">
        <v>1955</v>
      </c>
      <c r="D111" s="667" t="s">
        <v>1956</v>
      </c>
      <c r="E111" s="667" t="s">
        <v>107</v>
      </c>
      <c r="F111" s="667" t="s">
        <v>916</v>
      </c>
      <c r="G111" s="667" t="s">
        <v>1281</v>
      </c>
      <c r="H111" s="667" t="s">
        <v>1957</v>
      </c>
      <c r="I111" s="667" t="s">
        <v>892</v>
      </c>
      <c r="J111" s="667" t="s">
        <v>881</v>
      </c>
      <c r="K111" s="667" t="s">
        <v>881</v>
      </c>
      <c r="L111" s="667" t="s">
        <v>1958</v>
      </c>
      <c r="M111" s="667" t="s">
        <v>1959</v>
      </c>
      <c r="N111" s="667" t="s">
        <v>822</v>
      </c>
      <c r="O111" s="667" t="s">
        <v>1960</v>
      </c>
      <c r="P111" s="667" t="s">
        <v>881</v>
      </c>
      <c r="Q111" s="126">
        <v>9000000</v>
      </c>
      <c r="R111" s="126">
        <v>1000000</v>
      </c>
      <c r="S111" s="126">
        <v>5000000</v>
      </c>
      <c r="T111" s="126">
        <v>2000000</v>
      </c>
      <c r="U111" s="126">
        <v>17000000</v>
      </c>
      <c r="V111" s="126">
        <v>6</v>
      </c>
      <c r="W111" s="126">
        <v>1</v>
      </c>
      <c r="X111" s="126">
        <v>7</v>
      </c>
      <c r="Y111" s="126">
        <v>375</v>
      </c>
      <c r="Z111" s="126">
        <v>25276</v>
      </c>
      <c r="AA111" s="126">
        <v>30</v>
      </c>
    </row>
    <row r="112" spans="1:27" s="126" customFormat="1" ht="12.75">
      <c r="A112" s="667" t="s">
        <v>1961</v>
      </c>
      <c r="B112" s="667" t="s">
        <v>1962</v>
      </c>
      <c r="C112" s="667" t="s">
        <v>1963</v>
      </c>
      <c r="D112" s="667" t="s">
        <v>1964</v>
      </c>
      <c r="E112" s="667" t="s">
        <v>76</v>
      </c>
      <c r="F112" s="667" t="s">
        <v>1050</v>
      </c>
      <c r="G112" s="667" t="s">
        <v>1356</v>
      </c>
      <c r="H112" s="667" t="s">
        <v>1965</v>
      </c>
      <c r="I112" s="667" t="s">
        <v>892</v>
      </c>
      <c r="J112" s="667" t="s">
        <v>881</v>
      </c>
      <c r="K112" s="667" t="s">
        <v>870</v>
      </c>
      <c r="L112" s="667" t="s">
        <v>958</v>
      </c>
      <c r="M112" s="667" t="s">
        <v>883</v>
      </c>
      <c r="N112" s="667" t="s">
        <v>33</v>
      </c>
      <c r="O112" s="667" t="s">
        <v>884</v>
      </c>
      <c r="P112" s="667" t="s">
        <v>881</v>
      </c>
      <c r="Q112" s="126">
        <v>0</v>
      </c>
      <c r="R112" s="126">
        <v>0</v>
      </c>
      <c r="S112" s="126">
        <v>12000000</v>
      </c>
      <c r="T112" s="126">
        <v>5000000</v>
      </c>
      <c r="U112" s="126">
        <v>17000000</v>
      </c>
      <c r="V112" s="126">
        <v>3</v>
      </c>
      <c r="W112" s="126">
        <v>3</v>
      </c>
      <c r="X112" s="126">
        <v>6</v>
      </c>
      <c r="Y112" s="126">
        <v>492</v>
      </c>
      <c r="Z112" s="126">
        <v>720</v>
      </c>
      <c r="AA112" s="126">
        <v>720</v>
      </c>
    </row>
    <row r="113" spans="1:27" s="126" customFormat="1" ht="12.75">
      <c r="A113" s="667" t="s">
        <v>1966</v>
      </c>
      <c r="B113" s="667" t="s">
        <v>1967</v>
      </c>
      <c r="C113" s="667" t="s">
        <v>1968</v>
      </c>
      <c r="D113" s="667" t="s">
        <v>1969</v>
      </c>
      <c r="E113" s="667" t="s">
        <v>514</v>
      </c>
      <c r="F113" s="667" t="s">
        <v>1575</v>
      </c>
      <c r="G113" s="667" t="s">
        <v>1281</v>
      </c>
      <c r="H113" s="667" t="s">
        <v>1970</v>
      </c>
      <c r="I113" s="667" t="s">
        <v>1024</v>
      </c>
      <c r="J113" s="667" t="s">
        <v>1971</v>
      </c>
      <c r="K113" s="667" t="s">
        <v>1972</v>
      </c>
      <c r="L113" s="667" t="s">
        <v>957</v>
      </c>
      <c r="M113" s="667" t="s">
        <v>46</v>
      </c>
      <c r="N113" s="667" t="s">
        <v>29</v>
      </c>
      <c r="O113" s="667" t="s">
        <v>901</v>
      </c>
      <c r="P113" s="667" t="s">
        <v>1973</v>
      </c>
      <c r="Q113" s="126">
        <v>2000000</v>
      </c>
      <c r="R113" s="126">
        <v>3000000</v>
      </c>
      <c r="S113" s="126">
        <v>10000000</v>
      </c>
      <c r="T113" s="126">
        <v>2000000</v>
      </c>
      <c r="U113" s="126">
        <v>17000000</v>
      </c>
      <c r="V113" s="126">
        <v>7</v>
      </c>
      <c r="W113" s="126">
        <v>6</v>
      </c>
      <c r="X113" s="126">
        <v>13</v>
      </c>
      <c r="Y113" s="126">
        <v>225.7</v>
      </c>
      <c r="Z113" s="126">
        <v>1082</v>
      </c>
      <c r="AA113" s="126">
        <v>809</v>
      </c>
    </row>
    <row r="114" spans="1:27" s="126" customFormat="1" ht="12.75">
      <c r="A114" s="667" t="s">
        <v>1974</v>
      </c>
      <c r="B114" s="667" t="s">
        <v>1975</v>
      </c>
      <c r="C114" s="667" t="s">
        <v>1976</v>
      </c>
      <c r="D114" s="667" t="s">
        <v>1977</v>
      </c>
      <c r="E114" s="667" t="s">
        <v>62</v>
      </c>
      <c r="F114" s="667" t="s">
        <v>978</v>
      </c>
      <c r="G114" s="667" t="s">
        <v>1301</v>
      </c>
      <c r="H114" s="667" t="s">
        <v>37</v>
      </c>
      <c r="I114" s="667" t="s">
        <v>882</v>
      </c>
      <c r="J114" s="667" t="s">
        <v>37</v>
      </c>
      <c r="K114" s="667" t="s">
        <v>37</v>
      </c>
      <c r="L114" s="667" t="s">
        <v>1978</v>
      </c>
      <c r="M114" s="667" t="s">
        <v>1075</v>
      </c>
      <c r="N114" s="667" t="s">
        <v>838</v>
      </c>
      <c r="O114" s="667" t="s">
        <v>1076</v>
      </c>
      <c r="P114" s="667" t="s">
        <v>1979</v>
      </c>
      <c r="Q114" s="126">
        <v>4400000</v>
      </c>
      <c r="R114" s="126">
        <v>0</v>
      </c>
      <c r="S114" s="126">
        <v>11400000</v>
      </c>
      <c r="T114" s="126">
        <v>1000000</v>
      </c>
      <c r="U114" s="126">
        <v>16800000</v>
      </c>
      <c r="V114" s="126">
        <v>18</v>
      </c>
      <c r="W114" s="126">
        <v>7</v>
      </c>
      <c r="X114" s="126">
        <v>25</v>
      </c>
      <c r="Y114" s="126">
        <v>247</v>
      </c>
      <c r="Z114" s="126">
        <v>8800</v>
      </c>
      <c r="AA114" s="126">
        <v>1321</v>
      </c>
    </row>
    <row r="115" spans="1:27" s="126" customFormat="1" ht="12.75">
      <c r="A115" s="667" t="s">
        <v>1980</v>
      </c>
      <c r="B115" s="667" t="s">
        <v>1981</v>
      </c>
      <c r="C115" s="667" t="s">
        <v>1982</v>
      </c>
      <c r="D115" s="667" t="s">
        <v>1983</v>
      </c>
      <c r="E115" s="667" t="s">
        <v>52</v>
      </c>
      <c r="F115" s="667" t="s">
        <v>1984</v>
      </c>
      <c r="G115" s="667" t="s">
        <v>1240</v>
      </c>
      <c r="H115" s="667" t="s">
        <v>1985</v>
      </c>
      <c r="I115" s="667" t="s">
        <v>897</v>
      </c>
      <c r="J115" s="667" t="s">
        <v>881</v>
      </c>
      <c r="K115" s="667" t="s">
        <v>881</v>
      </c>
      <c r="L115" s="667" t="s">
        <v>1986</v>
      </c>
      <c r="M115" s="667" t="s">
        <v>1987</v>
      </c>
      <c r="N115" s="667" t="s">
        <v>853</v>
      </c>
      <c r="O115" s="667" t="s">
        <v>1988</v>
      </c>
      <c r="P115" s="667" t="s">
        <v>881</v>
      </c>
      <c r="Q115" s="126">
        <v>750000</v>
      </c>
      <c r="R115" s="126">
        <v>3000000</v>
      </c>
      <c r="S115" s="126">
        <v>10000000</v>
      </c>
      <c r="T115" s="126">
        <v>3000000</v>
      </c>
      <c r="U115" s="126">
        <v>16750000</v>
      </c>
      <c r="V115" s="126">
        <v>4</v>
      </c>
      <c r="W115" s="126">
        <v>50</v>
      </c>
      <c r="X115" s="126">
        <v>54</v>
      </c>
      <c r="Y115" s="126">
        <v>223.04</v>
      </c>
      <c r="Z115" s="126">
        <v>5600</v>
      </c>
      <c r="AA115" s="126">
        <v>1232</v>
      </c>
    </row>
    <row r="116" spans="1:27" s="126" customFormat="1" ht="12.75">
      <c r="A116" s="667" t="s">
        <v>1989</v>
      </c>
      <c r="B116" s="667" t="s">
        <v>1990</v>
      </c>
      <c r="C116" s="667" t="s">
        <v>1856</v>
      </c>
      <c r="D116" s="667" t="s">
        <v>1857</v>
      </c>
      <c r="E116" s="667" t="s">
        <v>30</v>
      </c>
      <c r="F116" s="667" t="s">
        <v>886</v>
      </c>
      <c r="G116" s="667" t="s">
        <v>1991</v>
      </c>
      <c r="H116" s="667" t="s">
        <v>1992</v>
      </c>
      <c r="I116" s="667" t="s">
        <v>881</v>
      </c>
      <c r="J116" s="667" t="s">
        <v>1993</v>
      </c>
      <c r="K116" s="667" t="s">
        <v>964</v>
      </c>
      <c r="L116" s="667" t="s">
        <v>965</v>
      </c>
      <c r="M116" s="667" t="s">
        <v>869</v>
      </c>
      <c r="N116" s="667" t="s">
        <v>60</v>
      </c>
      <c r="O116" s="667" t="s">
        <v>919</v>
      </c>
      <c r="P116" s="667" t="s">
        <v>881</v>
      </c>
      <c r="Q116" s="126">
        <v>0</v>
      </c>
      <c r="R116" s="126">
        <v>1500000</v>
      </c>
      <c r="S116" s="126">
        <v>10000000</v>
      </c>
      <c r="T116" s="126">
        <v>5000000</v>
      </c>
      <c r="U116" s="126">
        <v>16500000</v>
      </c>
      <c r="V116" s="126">
        <v>10</v>
      </c>
      <c r="W116" s="126">
        <v>10</v>
      </c>
      <c r="X116" s="126">
        <v>20</v>
      </c>
      <c r="Y116" s="126">
        <v>70</v>
      </c>
      <c r="Z116" s="126">
        <v>96</v>
      </c>
      <c r="AA116" s="126">
        <v>96</v>
      </c>
    </row>
    <row r="117" spans="1:27" s="126" customFormat="1" ht="12.75">
      <c r="A117" s="667" t="s">
        <v>1994</v>
      </c>
      <c r="B117" s="667" t="s">
        <v>1995</v>
      </c>
      <c r="C117" s="667" t="s">
        <v>1856</v>
      </c>
      <c r="D117" s="667" t="s">
        <v>1996</v>
      </c>
      <c r="E117" s="667" t="s">
        <v>30</v>
      </c>
      <c r="F117" s="667" t="s">
        <v>886</v>
      </c>
      <c r="G117" s="667" t="s">
        <v>1375</v>
      </c>
      <c r="H117" s="667" t="s">
        <v>880</v>
      </c>
      <c r="I117" s="667" t="s">
        <v>881</v>
      </c>
      <c r="J117" s="667" t="s">
        <v>1997</v>
      </c>
      <c r="K117" s="667" t="s">
        <v>964</v>
      </c>
      <c r="L117" s="667" t="s">
        <v>965</v>
      </c>
      <c r="M117" s="667" t="s">
        <v>869</v>
      </c>
      <c r="N117" s="667" t="s">
        <v>60</v>
      </c>
      <c r="O117" s="667" t="s">
        <v>919</v>
      </c>
      <c r="P117" s="667" t="s">
        <v>881</v>
      </c>
      <c r="Q117" s="126">
        <v>0</v>
      </c>
      <c r="R117" s="126">
        <v>1500000</v>
      </c>
      <c r="S117" s="126">
        <v>10000000</v>
      </c>
      <c r="T117" s="126">
        <v>5000000</v>
      </c>
      <c r="U117" s="126">
        <v>16500000</v>
      </c>
      <c r="V117" s="126">
        <v>13</v>
      </c>
      <c r="W117" s="126">
        <v>10</v>
      </c>
      <c r="X117" s="126">
        <v>23</v>
      </c>
      <c r="Y117" s="126">
        <v>74</v>
      </c>
      <c r="Z117" s="126">
        <v>96</v>
      </c>
      <c r="AA117" s="126">
        <v>96</v>
      </c>
    </row>
    <row r="118" spans="1:27" s="126" customFormat="1" ht="12.75">
      <c r="A118" s="667" t="s">
        <v>1998</v>
      </c>
      <c r="B118" s="667" t="s">
        <v>1999</v>
      </c>
      <c r="C118" s="667" t="s">
        <v>2000</v>
      </c>
      <c r="D118" s="667" t="s">
        <v>2001</v>
      </c>
      <c r="E118" s="667" t="s">
        <v>98</v>
      </c>
      <c r="F118" s="667" t="s">
        <v>928</v>
      </c>
      <c r="G118" s="667" t="s">
        <v>1356</v>
      </c>
      <c r="H118" s="667" t="s">
        <v>1110</v>
      </c>
      <c r="I118" s="667" t="s">
        <v>885</v>
      </c>
      <c r="J118" s="667" t="s">
        <v>881</v>
      </c>
      <c r="K118" s="667" t="s">
        <v>881</v>
      </c>
      <c r="L118" s="667" t="s">
        <v>2002</v>
      </c>
      <c r="M118" s="667" t="s">
        <v>1132</v>
      </c>
      <c r="N118" s="667" t="s">
        <v>134</v>
      </c>
      <c r="O118" s="667" t="s">
        <v>1133</v>
      </c>
      <c r="P118" s="667" t="s">
        <v>881</v>
      </c>
      <c r="Q118" s="126">
        <v>3000000</v>
      </c>
      <c r="R118" s="126">
        <v>5000000</v>
      </c>
      <c r="S118" s="126">
        <v>7300000</v>
      </c>
      <c r="T118" s="126">
        <v>1000000</v>
      </c>
      <c r="U118" s="126">
        <v>16300000</v>
      </c>
      <c r="V118" s="126">
        <v>8</v>
      </c>
      <c r="W118" s="126">
        <v>2</v>
      </c>
      <c r="X118" s="126">
        <v>10</v>
      </c>
      <c r="Y118" s="126">
        <v>467</v>
      </c>
      <c r="Z118" s="126">
        <v>8000</v>
      </c>
      <c r="AA118" s="126">
        <v>1000</v>
      </c>
    </row>
    <row r="119" spans="1:27" s="126" customFormat="1" ht="12.75">
      <c r="A119" s="667" t="s">
        <v>2003</v>
      </c>
      <c r="B119" s="667" t="s">
        <v>2004</v>
      </c>
      <c r="C119" s="667" t="s">
        <v>2005</v>
      </c>
      <c r="D119" s="667" t="s">
        <v>2006</v>
      </c>
      <c r="E119" s="667" t="s">
        <v>325</v>
      </c>
      <c r="F119" s="667" t="s">
        <v>1127</v>
      </c>
      <c r="G119" s="667" t="s">
        <v>1461</v>
      </c>
      <c r="H119" s="667" t="s">
        <v>2007</v>
      </c>
      <c r="I119" s="667" t="s">
        <v>887</v>
      </c>
      <c r="J119" s="667" t="s">
        <v>881</v>
      </c>
      <c r="K119" s="667" t="s">
        <v>881</v>
      </c>
      <c r="L119" s="667" t="s">
        <v>2008</v>
      </c>
      <c r="M119" s="667" t="s">
        <v>2009</v>
      </c>
      <c r="N119" s="667" t="s">
        <v>83</v>
      </c>
      <c r="O119" s="667" t="s">
        <v>2010</v>
      </c>
      <c r="P119" s="667" t="s">
        <v>2011</v>
      </c>
      <c r="Q119" s="126">
        <v>10000000</v>
      </c>
      <c r="R119" s="126">
        <v>1000000</v>
      </c>
      <c r="S119" s="126">
        <v>2200000</v>
      </c>
      <c r="T119" s="126">
        <v>3000000</v>
      </c>
      <c r="U119" s="126">
        <v>16200000</v>
      </c>
      <c r="V119" s="126">
        <v>5</v>
      </c>
      <c r="W119" s="126">
        <v>8</v>
      </c>
      <c r="X119" s="126">
        <v>13</v>
      </c>
      <c r="Y119" s="126">
        <v>76.069999999999993</v>
      </c>
      <c r="Z119" s="126">
        <v>2088</v>
      </c>
      <c r="AA119" s="126">
        <v>144</v>
      </c>
    </row>
    <row r="120" spans="1:27" s="126" customFormat="1" ht="12.75">
      <c r="A120" s="667" t="s">
        <v>2012</v>
      </c>
      <c r="B120" s="667" t="s">
        <v>2013</v>
      </c>
      <c r="C120" s="667" t="s">
        <v>2014</v>
      </c>
      <c r="D120" s="667" t="s">
        <v>2015</v>
      </c>
      <c r="E120" s="667" t="s">
        <v>78</v>
      </c>
      <c r="F120" s="667" t="s">
        <v>1713</v>
      </c>
      <c r="G120" s="667" t="s">
        <v>1461</v>
      </c>
      <c r="H120" s="667" t="s">
        <v>2016</v>
      </c>
      <c r="I120" s="667" t="s">
        <v>882</v>
      </c>
      <c r="J120" s="667" t="s">
        <v>881</v>
      </c>
      <c r="K120" s="667" t="s">
        <v>881</v>
      </c>
      <c r="L120" s="667" t="s">
        <v>2017</v>
      </c>
      <c r="M120" s="667" t="s">
        <v>2018</v>
      </c>
      <c r="N120" s="667" t="s">
        <v>859</v>
      </c>
      <c r="O120" s="667" t="s">
        <v>2019</v>
      </c>
      <c r="P120" s="667" t="s">
        <v>2020</v>
      </c>
      <c r="Q120" s="126">
        <v>66000</v>
      </c>
      <c r="R120" s="126">
        <v>2500000</v>
      </c>
      <c r="S120" s="126">
        <v>8500000</v>
      </c>
      <c r="T120" s="126">
        <v>5000000</v>
      </c>
      <c r="U120" s="126">
        <v>16066000</v>
      </c>
      <c r="V120" s="126">
        <v>10</v>
      </c>
      <c r="W120" s="126">
        <v>2</v>
      </c>
      <c r="X120" s="126">
        <v>12</v>
      </c>
      <c r="Y120" s="126">
        <v>74</v>
      </c>
      <c r="Z120" s="126">
        <v>472</v>
      </c>
      <c r="AA120" s="126">
        <v>240</v>
      </c>
    </row>
    <row r="121" spans="1:27" s="126" customFormat="1" ht="12.75">
      <c r="A121" s="667" t="s">
        <v>2021</v>
      </c>
      <c r="B121" s="667" t="s">
        <v>2022</v>
      </c>
      <c r="C121" s="667" t="s">
        <v>2023</v>
      </c>
      <c r="D121" s="667" t="s">
        <v>2024</v>
      </c>
      <c r="E121" s="667" t="s">
        <v>873</v>
      </c>
      <c r="F121" s="667" t="s">
        <v>913</v>
      </c>
      <c r="G121" s="667" t="s">
        <v>1264</v>
      </c>
      <c r="H121" s="667" t="s">
        <v>2025</v>
      </c>
      <c r="I121" s="667" t="s">
        <v>1072</v>
      </c>
      <c r="J121" s="667" t="s">
        <v>881</v>
      </c>
      <c r="K121" s="667" t="s">
        <v>881</v>
      </c>
      <c r="L121" s="667" t="s">
        <v>1054</v>
      </c>
      <c r="M121" s="667" t="s">
        <v>1055</v>
      </c>
      <c r="N121" s="667" t="s">
        <v>128</v>
      </c>
      <c r="O121" s="667" t="s">
        <v>1056</v>
      </c>
      <c r="P121" s="667" t="s">
        <v>881</v>
      </c>
      <c r="Q121" s="126">
        <v>4000000</v>
      </c>
      <c r="R121" s="126">
        <v>3000000</v>
      </c>
      <c r="S121" s="126">
        <v>8000000</v>
      </c>
      <c r="T121" s="126">
        <v>1000000</v>
      </c>
      <c r="U121" s="126">
        <v>16000000</v>
      </c>
      <c r="V121" s="126">
        <v>4</v>
      </c>
      <c r="W121" s="126">
        <v>4</v>
      </c>
      <c r="X121" s="126">
        <v>8</v>
      </c>
      <c r="Y121" s="126">
        <v>1160</v>
      </c>
      <c r="Z121" s="126">
        <v>14597</v>
      </c>
      <c r="AA121" s="126">
        <v>900</v>
      </c>
    </row>
    <row r="122" spans="1:27" s="126" customFormat="1" ht="12.75">
      <c r="A122" s="667" t="s">
        <v>2026</v>
      </c>
      <c r="B122" s="667" t="s">
        <v>2027</v>
      </c>
      <c r="C122" s="667" t="s">
        <v>2028</v>
      </c>
      <c r="D122" s="667" t="s">
        <v>2029</v>
      </c>
      <c r="E122" s="667" t="s">
        <v>82</v>
      </c>
      <c r="F122" s="667" t="s">
        <v>915</v>
      </c>
      <c r="G122" s="667" t="s">
        <v>1288</v>
      </c>
      <c r="H122" s="667" t="s">
        <v>2030</v>
      </c>
      <c r="I122" s="667" t="s">
        <v>892</v>
      </c>
      <c r="J122" s="667" t="s">
        <v>881</v>
      </c>
      <c r="K122" s="667" t="s">
        <v>881</v>
      </c>
      <c r="L122" s="667" t="s">
        <v>2031</v>
      </c>
      <c r="M122" s="667" t="s">
        <v>1501</v>
      </c>
      <c r="N122" s="667" t="s">
        <v>33</v>
      </c>
      <c r="O122" s="667" t="s">
        <v>1502</v>
      </c>
      <c r="P122" s="667" t="s">
        <v>881</v>
      </c>
      <c r="Q122" s="126">
        <v>0</v>
      </c>
      <c r="R122" s="126">
        <v>2500000</v>
      </c>
      <c r="S122" s="126">
        <v>3500000</v>
      </c>
      <c r="T122" s="126">
        <v>10000000</v>
      </c>
      <c r="U122" s="126">
        <v>16000000</v>
      </c>
      <c r="V122" s="126">
        <v>13</v>
      </c>
      <c r="W122" s="126">
        <v>0</v>
      </c>
      <c r="X122" s="126">
        <v>13</v>
      </c>
      <c r="Y122" s="126">
        <v>118</v>
      </c>
      <c r="Z122" s="126">
        <v>7700</v>
      </c>
      <c r="AA122" s="126">
        <v>480</v>
      </c>
    </row>
    <row r="123" spans="1:27" s="126" customFormat="1" ht="12.75">
      <c r="A123" s="667" t="s">
        <v>2032</v>
      </c>
      <c r="B123" s="667" t="s">
        <v>2033</v>
      </c>
      <c r="C123" s="667" t="s">
        <v>2034</v>
      </c>
      <c r="D123" s="667" t="s">
        <v>2035</v>
      </c>
      <c r="E123" s="667" t="s">
        <v>82</v>
      </c>
      <c r="F123" s="667" t="s">
        <v>915</v>
      </c>
      <c r="G123" s="667" t="s">
        <v>1294</v>
      </c>
      <c r="H123" s="667" t="s">
        <v>2036</v>
      </c>
      <c r="I123" s="667" t="s">
        <v>891</v>
      </c>
      <c r="J123" s="667" t="s">
        <v>881</v>
      </c>
      <c r="K123" s="667" t="s">
        <v>881</v>
      </c>
      <c r="L123" s="667" t="s">
        <v>2037</v>
      </c>
      <c r="M123" s="667" t="s">
        <v>2038</v>
      </c>
      <c r="N123" s="667" t="s">
        <v>105</v>
      </c>
      <c r="O123" s="667" t="s">
        <v>2039</v>
      </c>
      <c r="P123" s="667" t="s">
        <v>2040</v>
      </c>
      <c r="Q123" s="126">
        <v>10000000</v>
      </c>
      <c r="R123" s="126">
        <v>0</v>
      </c>
      <c r="S123" s="126">
        <v>4494000</v>
      </c>
      <c r="T123" s="126">
        <v>1000000</v>
      </c>
      <c r="U123" s="126">
        <v>15494000</v>
      </c>
      <c r="V123" s="126">
        <v>6</v>
      </c>
      <c r="W123" s="126">
        <v>0</v>
      </c>
      <c r="X123" s="126">
        <v>6</v>
      </c>
      <c r="Y123" s="126">
        <v>297.67</v>
      </c>
      <c r="Z123" s="126">
        <v>16000</v>
      </c>
      <c r="AA123" s="126">
        <v>0</v>
      </c>
    </row>
    <row r="124" spans="1:27" s="126" customFormat="1" ht="12.75">
      <c r="A124" s="667" t="s">
        <v>2041</v>
      </c>
      <c r="B124" s="667" t="s">
        <v>2042</v>
      </c>
      <c r="C124" s="667" t="s">
        <v>2043</v>
      </c>
      <c r="D124" s="667" t="s">
        <v>2044</v>
      </c>
      <c r="E124" s="667" t="s">
        <v>82</v>
      </c>
      <c r="F124" s="667" t="s">
        <v>915</v>
      </c>
      <c r="G124" s="667" t="s">
        <v>1319</v>
      </c>
      <c r="H124" s="667" t="s">
        <v>1201</v>
      </c>
      <c r="I124" s="667" t="s">
        <v>907</v>
      </c>
      <c r="J124" s="667" t="s">
        <v>37</v>
      </c>
      <c r="K124" s="667" t="s">
        <v>37</v>
      </c>
      <c r="L124" s="667" t="s">
        <v>1104</v>
      </c>
      <c r="M124" s="667" t="s">
        <v>1099</v>
      </c>
      <c r="N124" s="667" t="s">
        <v>35</v>
      </c>
      <c r="O124" s="667" t="s">
        <v>2045</v>
      </c>
      <c r="P124" s="667" t="s">
        <v>2046</v>
      </c>
      <c r="Q124" s="126">
        <v>10000000</v>
      </c>
      <c r="R124" s="126">
        <v>500000</v>
      </c>
      <c r="S124" s="126">
        <v>3000000</v>
      </c>
      <c r="T124" s="126">
        <v>1500000</v>
      </c>
      <c r="U124" s="126">
        <v>15000000</v>
      </c>
      <c r="V124" s="126">
        <v>6</v>
      </c>
      <c r="W124" s="126">
        <v>0</v>
      </c>
      <c r="X124" s="126">
        <v>6</v>
      </c>
      <c r="Y124" s="126">
        <v>73.5</v>
      </c>
      <c r="Z124" s="126">
        <v>16400</v>
      </c>
      <c r="AA124" s="126">
        <v>522</v>
      </c>
    </row>
    <row r="125" spans="1:27" s="126" customFormat="1" ht="12.75">
      <c r="A125" s="667" t="s">
        <v>2047</v>
      </c>
      <c r="B125" s="667" t="s">
        <v>2048</v>
      </c>
      <c r="C125" s="667" t="s">
        <v>2049</v>
      </c>
      <c r="D125" s="667" t="s">
        <v>2050</v>
      </c>
      <c r="E125" s="667" t="s">
        <v>84</v>
      </c>
      <c r="F125" s="667" t="s">
        <v>922</v>
      </c>
      <c r="G125" s="667" t="s">
        <v>1247</v>
      </c>
      <c r="H125" s="667" t="s">
        <v>2051</v>
      </c>
      <c r="I125" s="667" t="s">
        <v>880</v>
      </c>
      <c r="J125" s="667" t="s">
        <v>881</v>
      </c>
      <c r="K125" s="667" t="s">
        <v>881</v>
      </c>
      <c r="L125" s="667" t="s">
        <v>2052</v>
      </c>
      <c r="M125" s="667" t="s">
        <v>866</v>
      </c>
      <c r="N125" s="667" t="s">
        <v>25</v>
      </c>
      <c r="O125" s="667" t="s">
        <v>1016</v>
      </c>
      <c r="P125" s="667" t="s">
        <v>881</v>
      </c>
      <c r="Q125" s="126">
        <v>0</v>
      </c>
      <c r="R125" s="126">
        <v>0</v>
      </c>
      <c r="S125" s="126">
        <v>10000000</v>
      </c>
      <c r="T125" s="126">
        <v>5000000</v>
      </c>
      <c r="U125" s="126">
        <v>15000000</v>
      </c>
      <c r="V125" s="126">
        <v>8</v>
      </c>
      <c r="W125" s="126">
        <v>2</v>
      </c>
      <c r="X125" s="126">
        <v>10</v>
      </c>
      <c r="Y125" s="126">
        <v>365</v>
      </c>
      <c r="Z125" s="126">
        <v>5600</v>
      </c>
      <c r="AA125" s="126">
        <v>575</v>
      </c>
    </row>
    <row r="126" spans="1:27" s="126" customFormat="1" ht="12.75">
      <c r="A126" s="667" t="s">
        <v>2053</v>
      </c>
      <c r="B126" s="667" t="s">
        <v>2054</v>
      </c>
      <c r="C126" s="667" t="s">
        <v>2055</v>
      </c>
      <c r="D126" s="667" t="s">
        <v>2056</v>
      </c>
      <c r="E126" s="667" t="s">
        <v>879</v>
      </c>
      <c r="F126" s="667" t="s">
        <v>893</v>
      </c>
      <c r="G126" s="667" t="s">
        <v>1301</v>
      </c>
      <c r="H126" s="667" t="s">
        <v>2057</v>
      </c>
      <c r="I126" s="667" t="s">
        <v>892</v>
      </c>
      <c r="J126" s="667" t="s">
        <v>881</v>
      </c>
      <c r="K126" s="667" t="s">
        <v>881</v>
      </c>
      <c r="L126" s="667" t="s">
        <v>2058</v>
      </c>
      <c r="M126" s="667" t="s">
        <v>2059</v>
      </c>
      <c r="N126" s="667" t="s">
        <v>852</v>
      </c>
      <c r="O126" s="667" t="s">
        <v>2060</v>
      </c>
      <c r="P126" s="667" t="s">
        <v>881</v>
      </c>
      <c r="Q126" s="126">
        <v>6000000</v>
      </c>
      <c r="R126" s="126">
        <v>2000000</v>
      </c>
      <c r="S126" s="126">
        <v>6500000</v>
      </c>
      <c r="T126" s="126">
        <v>500000</v>
      </c>
      <c r="U126" s="126">
        <v>15000000</v>
      </c>
      <c r="V126" s="126">
        <v>13</v>
      </c>
      <c r="W126" s="126">
        <v>2</v>
      </c>
      <c r="X126" s="126">
        <v>15</v>
      </c>
      <c r="Y126" s="126">
        <v>835</v>
      </c>
      <c r="Z126" s="126">
        <v>16000</v>
      </c>
      <c r="AA126" s="126">
        <v>900</v>
      </c>
    </row>
    <row r="127" spans="1:27" s="126" customFormat="1" ht="12.75">
      <c r="A127" s="667" t="s">
        <v>2061</v>
      </c>
      <c r="B127" s="667" t="s">
        <v>2062</v>
      </c>
      <c r="C127" s="667" t="s">
        <v>2063</v>
      </c>
      <c r="D127" s="667" t="s">
        <v>1079</v>
      </c>
      <c r="E127" s="667" t="s">
        <v>707</v>
      </c>
      <c r="F127" s="667" t="s">
        <v>1014</v>
      </c>
      <c r="G127" s="667" t="s">
        <v>1264</v>
      </c>
      <c r="H127" s="667" t="s">
        <v>1137</v>
      </c>
      <c r="I127" s="667" t="s">
        <v>892</v>
      </c>
      <c r="J127" s="667" t="s">
        <v>881</v>
      </c>
      <c r="K127" s="667" t="s">
        <v>881</v>
      </c>
      <c r="L127" s="667" t="s">
        <v>2064</v>
      </c>
      <c r="M127" s="667" t="s">
        <v>799</v>
      </c>
      <c r="N127" s="667" t="s">
        <v>31</v>
      </c>
      <c r="O127" s="667" t="s">
        <v>902</v>
      </c>
      <c r="P127" s="667" t="s">
        <v>881</v>
      </c>
      <c r="Q127" s="126">
        <v>0</v>
      </c>
      <c r="R127" s="126">
        <v>0</v>
      </c>
      <c r="S127" s="126">
        <v>10000000</v>
      </c>
      <c r="T127" s="126">
        <v>5000000</v>
      </c>
      <c r="U127" s="126">
        <v>15000000</v>
      </c>
      <c r="V127" s="126">
        <v>15</v>
      </c>
      <c r="W127" s="126">
        <v>15</v>
      </c>
      <c r="X127" s="126">
        <v>30</v>
      </c>
      <c r="Y127" s="126">
        <v>367.5</v>
      </c>
      <c r="Z127" s="126">
        <v>175</v>
      </c>
      <c r="AA127" s="126">
        <v>175</v>
      </c>
    </row>
    <row r="128" spans="1:27" s="126" customFormat="1" ht="12.75">
      <c r="A128" s="667" t="s">
        <v>2065</v>
      </c>
      <c r="B128" s="667" t="s">
        <v>2066</v>
      </c>
      <c r="C128" s="667" t="s">
        <v>2067</v>
      </c>
      <c r="D128" s="667" t="s">
        <v>2068</v>
      </c>
      <c r="E128" s="667" t="s">
        <v>345</v>
      </c>
      <c r="F128" s="667" t="s">
        <v>1415</v>
      </c>
      <c r="G128" s="667" t="s">
        <v>1247</v>
      </c>
      <c r="H128" s="667" t="s">
        <v>2069</v>
      </c>
      <c r="I128" s="667" t="s">
        <v>885</v>
      </c>
      <c r="J128" s="667" t="s">
        <v>881</v>
      </c>
      <c r="K128" s="667" t="s">
        <v>881</v>
      </c>
      <c r="L128" s="667" t="s">
        <v>2070</v>
      </c>
      <c r="M128" s="667" t="s">
        <v>1142</v>
      </c>
      <c r="N128" s="667" t="s">
        <v>68</v>
      </c>
      <c r="O128" s="667" t="s">
        <v>2071</v>
      </c>
      <c r="P128" s="667" t="s">
        <v>2072</v>
      </c>
      <c r="Q128" s="126">
        <v>0</v>
      </c>
      <c r="R128" s="126">
        <v>5000000</v>
      </c>
      <c r="S128" s="126">
        <v>5000000</v>
      </c>
      <c r="T128" s="126">
        <v>5000000</v>
      </c>
      <c r="U128" s="126">
        <v>15000000</v>
      </c>
      <c r="V128" s="126">
        <v>4</v>
      </c>
      <c r="W128" s="126">
        <v>0</v>
      </c>
      <c r="X128" s="126">
        <v>4</v>
      </c>
      <c r="Y128" s="126">
        <v>117.8</v>
      </c>
      <c r="Z128" s="126">
        <v>4235</v>
      </c>
      <c r="AA128" s="126">
        <v>1680</v>
      </c>
    </row>
    <row r="129" spans="1:27" s="126" customFormat="1" ht="12.75">
      <c r="A129" s="667" t="s">
        <v>2073</v>
      </c>
      <c r="B129" s="667" t="s">
        <v>2074</v>
      </c>
      <c r="C129" s="667" t="s">
        <v>2075</v>
      </c>
      <c r="D129" s="667" t="s">
        <v>2076</v>
      </c>
      <c r="E129" s="667" t="s">
        <v>121</v>
      </c>
      <c r="F129" s="667" t="s">
        <v>895</v>
      </c>
      <c r="G129" s="667" t="s">
        <v>1356</v>
      </c>
      <c r="H129" s="667" t="s">
        <v>2077</v>
      </c>
      <c r="I129" s="667" t="s">
        <v>37</v>
      </c>
      <c r="J129" s="667" t="s">
        <v>2078</v>
      </c>
      <c r="K129" s="667" t="s">
        <v>2079</v>
      </c>
      <c r="L129" s="667" t="s">
        <v>1086</v>
      </c>
      <c r="M129" s="667" t="s">
        <v>1087</v>
      </c>
      <c r="N129" s="667" t="s">
        <v>60</v>
      </c>
      <c r="O129" s="667" t="s">
        <v>1088</v>
      </c>
      <c r="P129" s="667" t="s">
        <v>881</v>
      </c>
      <c r="Q129" s="126">
        <v>0</v>
      </c>
      <c r="R129" s="126">
        <v>11324777.949999999</v>
      </c>
      <c r="S129" s="126">
        <v>448660.57</v>
      </c>
      <c r="T129" s="126">
        <v>3022414.95</v>
      </c>
      <c r="U129" s="126">
        <v>14795853.470000001</v>
      </c>
      <c r="V129" s="126">
        <v>3</v>
      </c>
      <c r="W129" s="126">
        <v>70</v>
      </c>
      <c r="X129" s="126">
        <v>73</v>
      </c>
      <c r="Y129" s="126">
        <v>55.49</v>
      </c>
      <c r="Z129" s="126">
        <v>2384</v>
      </c>
      <c r="AA129" s="126">
        <v>480</v>
      </c>
    </row>
    <row r="130" spans="1:27" s="126" customFormat="1" ht="12.75">
      <c r="A130" s="667" t="s">
        <v>2080</v>
      </c>
      <c r="B130" s="667" t="s">
        <v>2081</v>
      </c>
      <c r="C130" s="667" t="s">
        <v>2082</v>
      </c>
      <c r="D130" s="667" t="s">
        <v>2035</v>
      </c>
      <c r="E130" s="667" t="s">
        <v>82</v>
      </c>
      <c r="F130" s="667" t="s">
        <v>915</v>
      </c>
      <c r="G130" s="667" t="s">
        <v>1416</v>
      </c>
      <c r="H130" s="667" t="s">
        <v>2083</v>
      </c>
      <c r="I130" s="667" t="s">
        <v>907</v>
      </c>
      <c r="J130" s="667" t="s">
        <v>881</v>
      </c>
      <c r="K130" s="667" t="s">
        <v>881</v>
      </c>
      <c r="L130" s="667" t="s">
        <v>2084</v>
      </c>
      <c r="M130" s="667" t="s">
        <v>2084</v>
      </c>
      <c r="N130" s="667" t="s">
        <v>105</v>
      </c>
      <c r="O130" s="667" t="s">
        <v>2085</v>
      </c>
      <c r="P130" s="667" t="s">
        <v>2086</v>
      </c>
      <c r="Q130" s="126">
        <v>5000000</v>
      </c>
      <c r="R130" s="126">
        <v>2500000</v>
      </c>
      <c r="S130" s="126">
        <v>4280000</v>
      </c>
      <c r="T130" s="126">
        <v>2000000</v>
      </c>
      <c r="U130" s="126">
        <v>13780000</v>
      </c>
      <c r="V130" s="126">
        <v>2</v>
      </c>
      <c r="W130" s="126">
        <v>0</v>
      </c>
      <c r="X130" s="126">
        <v>2</v>
      </c>
      <c r="Y130" s="126">
        <v>169.63</v>
      </c>
      <c r="Z130" s="126">
        <v>8000</v>
      </c>
      <c r="AA130" s="126">
        <v>0</v>
      </c>
    </row>
    <row r="131" spans="1:27" s="126" customFormat="1" ht="12.75">
      <c r="A131" s="667" t="s">
        <v>2087</v>
      </c>
      <c r="B131" s="667" t="s">
        <v>2088</v>
      </c>
      <c r="C131" s="667" t="s">
        <v>2089</v>
      </c>
      <c r="D131" s="667" t="s">
        <v>2090</v>
      </c>
      <c r="E131" s="667" t="s">
        <v>36</v>
      </c>
      <c r="F131" s="667" t="s">
        <v>898</v>
      </c>
      <c r="G131" s="667" t="s">
        <v>1264</v>
      </c>
      <c r="H131" s="667" t="s">
        <v>2091</v>
      </c>
      <c r="I131" s="667" t="s">
        <v>882</v>
      </c>
      <c r="J131" s="667" t="s">
        <v>37</v>
      </c>
      <c r="K131" s="667" t="s">
        <v>2092</v>
      </c>
      <c r="L131" s="667" t="s">
        <v>2093</v>
      </c>
      <c r="M131" s="667" t="s">
        <v>2094</v>
      </c>
      <c r="N131" s="667" t="s">
        <v>120</v>
      </c>
      <c r="O131" s="667" t="s">
        <v>2095</v>
      </c>
      <c r="P131" s="667" t="s">
        <v>2096</v>
      </c>
      <c r="Q131" s="126">
        <v>10000000</v>
      </c>
      <c r="R131" s="126">
        <v>500000</v>
      </c>
      <c r="S131" s="126">
        <v>2000000</v>
      </c>
      <c r="T131" s="126">
        <v>1000000</v>
      </c>
      <c r="U131" s="126">
        <v>13500000</v>
      </c>
      <c r="V131" s="126">
        <v>7</v>
      </c>
      <c r="W131" s="126">
        <v>0</v>
      </c>
      <c r="X131" s="126">
        <v>7</v>
      </c>
      <c r="Y131" s="126">
        <v>125.1</v>
      </c>
      <c r="Z131" s="126">
        <v>5856</v>
      </c>
      <c r="AA131" s="126">
        <v>216</v>
      </c>
    </row>
    <row r="132" spans="1:27" s="126" customFormat="1" ht="12.75">
      <c r="A132" s="667" t="s">
        <v>2097</v>
      </c>
      <c r="B132" s="667" t="s">
        <v>2098</v>
      </c>
      <c r="C132" s="667" t="s">
        <v>2099</v>
      </c>
      <c r="D132" s="667" t="s">
        <v>2100</v>
      </c>
      <c r="E132" s="667" t="s">
        <v>289</v>
      </c>
      <c r="F132" s="667" t="s">
        <v>2101</v>
      </c>
      <c r="G132" s="667" t="s">
        <v>1301</v>
      </c>
      <c r="H132" s="667" t="s">
        <v>2102</v>
      </c>
      <c r="I132" s="667" t="s">
        <v>906</v>
      </c>
      <c r="J132" s="667" t="s">
        <v>881</v>
      </c>
      <c r="K132" s="667" t="s">
        <v>881</v>
      </c>
      <c r="L132" s="667" t="s">
        <v>2103</v>
      </c>
      <c r="M132" s="667" t="s">
        <v>2104</v>
      </c>
      <c r="N132" s="667" t="s">
        <v>130</v>
      </c>
      <c r="O132" s="667" t="s">
        <v>2105</v>
      </c>
      <c r="P132" s="667" t="s">
        <v>881</v>
      </c>
      <c r="Q132" s="126">
        <v>2000000</v>
      </c>
      <c r="R132" s="126">
        <v>8000000</v>
      </c>
      <c r="S132" s="126">
        <v>1800000</v>
      </c>
      <c r="T132" s="126">
        <v>1500000</v>
      </c>
      <c r="U132" s="126">
        <v>13300000</v>
      </c>
      <c r="V132" s="126">
        <v>7</v>
      </c>
      <c r="W132" s="126">
        <v>5</v>
      </c>
      <c r="X132" s="126">
        <v>12</v>
      </c>
      <c r="Y132" s="126">
        <v>95.17</v>
      </c>
      <c r="Z132" s="126">
        <v>3400</v>
      </c>
      <c r="AA132" s="126">
        <v>840</v>
      </c>
    </row>
    <row r="133" spans="1:27" s="126" customFormat="1" ht="12.75">
      <c r="A133" s="667" t="s">
        <v>2106</v>
      </c>
      <c r="B133" s="667" t="s">
        <v>2107</v>
      </c>
      <c r="C133" s="667" t="s">
        <v>2108</v>
      </c>
      <c r="D133" s="667" t="s">
        <v>2109</v>
      </c>
      <c r="E133" s="667" t="s">
        <v>724</v>
      </c>
      <c r="F133" s="667" t="s">
        <v>1023</v>
      </c>
      <c r="G133" s="667" t="s">
        <v>1319</v>
      </c>
      <c r="H133" s="667" t="s">
        <v>2110</v>
      </c>
      <c r="I133" s="667" t="s">
        <v>885</v>
      </c>
      <c r="J133" s="667" t="s">
        <v>37</v>
      </c>
      <c r="K133" s="667" t="s">
        <v>37</v>
      </c>
      <c r="L133" s="667" t="s">
        <v>1089</v>
      </c>
      <c r="M133" s="667" t="s">
        <v>64</v>
      </c>
      <c r="N133" s="667" t="s">
        <v>65</v>
      </c>
      <c r="O133" s="667" t="s">
        <v>908</v>
      </c>
      <c r="P133" s="667" t="s">
        <v>881</v>
      </c>
      <c r="Q133" s="126">
        <v>7000000</v>
      </c>
      <c r="R133" s="126">
        <v>3000000</v>
      </c>
      <c r="S133" s="126">
        <v>1000000</v>
      </c>
      <c r="T133" s="126">
        <v>2000000</v>
      </c>
      <c r="U133" s="126">
        <v>13000000</v>
      </c>
      <c r="V133" s="126">
        <v>11</v>
      </c>
      <c r="W133" s="126">
        <v>11</v>
      </c>
      <c r="X133" s="126">
        <v>22</v>
      </c>
      <c r="Y133" s="126">
        <v>86.85</v>
      </c>
      <c r="Z133" s="126">
        <v>942</v>
      </c>
      <c r="AA133" s="126">
        <v>450</v>
      </c>
    </row>
    <row r="134" spans="1:27" s="126" customFormat="1" ht="12.75">
      <c r="A134" s="667" t="s">
        <v>2111</v>
      </c>
      <c r="B134" s="667" t="s">
        <v>2112</v>
      </c>
      <c r="C134" s="667" t="s">
        <v>2113</v>
      </c>
      <c r="D134" s="667" t="s">
        <v>96</v>
      </c>
      <c r="E134" s="667" t="s">
        <v>82</v>
      </c>
      <c r="F134" s="667" t="s">
        <v>915</v>
      </c>
      <c r="G134" s="667" t="s">
        <v>1247</v>
      </c>
      <c r="H134" s="667" t="s">
        <v>1635</v>
      </c>
      <c r="I134" s="667" t="s">
        <v>885</v>
      </c>
      <c r="J134" s="667" t="s">
        <v>881</v>
      </c>
      <c r="K134" s="667" t="s">
        <v>881</v>
      </c>
      <c r="L134" s="667" t="s">
        <v>1636</v>
      </c>
      <c r="M134" s="667" t="s">
        <v>1637</v>
      </c>
      <c r="N134" s="667" t="s">
        <v>68</v>
      </c>
      <c r="O134" s="667" t="s">
        <v>1638</v>
      </c>
      <c r="P134" s="667" t="s">
        <v>881</v>
      </c>
      <c r="Q134" s="126">
        <v>1980000</v>
      </c>
      <c r="R134" s="126">
        <v>850000</v>
      </c>
      <c r="S134" s="126">
        <v>9000000</v>
      </c>
      <c r="T134" s="126">
        <v>1000000</v>
      </c>
      <c r="U134" s="126">
        <v>12830000</v>
      </c>
      <c r="V134" s="126">
        <v>4</v>
      </c>
      <c r="W134" s="126">
        <v>0</v>
      </c>
      <c r="X134" s="126">
        <v>4</v>
      </c>
      <c r="Y134" s="126">
        <v>118</v>
      </c>
      <c r="Z134" s="126">
        <v>3973</v>
      </c>
      <c r="AA134" s="126">
        <v>735</v>
      </c>
    </row>
    <row r="135" spans="1:27" s="126" customFormat="1" ht="12.75">
      <c r="A135" s="667" t="s">
        <v>2114</v>
      </c>
      <c r="B135" s="667" t="s">
        <v>2115</v>
      </c>
      <c r="C135" s="667" t="s">
        <v>2116</v>
      </c>
      <c r="D135" s="667" t="s">
        <v>96</v>
      </c>
      <c r="E135" s="667" t="s">
        <v>82</v>
      </c>
      <c r="F135" s="667" t="s">
        <v>915</v>
      </c>
      <c r="G135" s="667" t="s">
        <v>1319</v>
      </c>
      <c r="H135" s="667" t="s">
        <v>2117</v>
      </c>
      <c r="I135" s="667" t="s">
        <v>885</v>
      </c>
      <c r="J135" s="667" t="s">
        <v>881</v>
      </c>
      <c r="K135" s="667" t="s">
        <v>881</v>
      </c>
      <c r="L135" s="667" t="s">
        <v>2118</v>
      </c>
      <c r="M135" s="667" t="s">
        <v>2119</v>
      </c>
      <c r="N135" s="667" t="s">
        <v>59</v>
      </c>
      <c r="O135" s="667" t="s">
        <v>2120</v>
      </c>
      <c r="P135" s="667" t="s">
        <v>2121</v>
      </c>
      <c r="Q135" s="126">
        <v>5000000</v>
      </c>
      <c r="R135" s="126">
        <v>1500000</v>
      </c>
      <c r="S135" s="126">
        <v>4000000</v>
      </c>
      <c r="T135" s="126">
        <v>2000000</v>
      </c>
      <c r="U135" s="126">
        <v>12500000</v>
      </c>
      <c r="V135" s="126">
        <v>4</v>
      </c>
      <c r="W135" s="126">
        <v>0</v>
      </c>
      <c r="X135" s="126">
        <v>4</v>
      </c>
      <c r="Y135" s="126">
        <v>158.86000000000001</v>
      </c>
      <c r="Z135" s="126">
        <v>11000</v>
      </c>
      <c r="AA135" s="126">
        <v>278</v>
      </c>
    </row>
    <row r="136" spans="1:27" s="126" customFormat="1" ht="12.75">
      <c r="A136" s="667" t="s">
        <v>2122</v>
      </c>
      <c r="B136" s="667" t="s">
        <v>2123</v>
      </c>
      <c r="C136" s="667" t="s">
        <v>2124</v>
      </c>
      <c r="D136" s="667" t="s">
        <v>96</v>
      </c>
      <c r="E136" s="667" t="s">
        <v>82</v>
      </c>
      <c r="F136" s="667" t="s">
        <v>915</v>
      </c>
      <c r="G136" s="667" t="s">
        <v>1327</v>
      </c>
      <c r="H136" s="667" t="s">
        <v>2125</v>
      </c>
      <c r="I136" s="667" t="s">
        <v>880</v>
      </c>
      <c r="J136" s="667" t="s">
        <v>881</v>
      </c>
      <c r="K136" s="667" t="s">
        <v>881</v>
      </c>
      <c r="L136" s="667" t="s">
        <v>2126</v>
      </c>
      <c r="M136" s="667" t="s">
        <v>1081</v>
      </c>
      <c r="N136" s="667" t="s">
        <v>44</v>
      </c>
      <c r="O136" s="667" t="s">
        <v>1061</v>
      </c>
      <c r="P136" s="667" t="s">
        <v>881</v>
      </c>
      <c r="Q136" s="126">
        <v>0</v>
      </c>
      <c r="R136" s="126">
        <v>2000000</v>
      </c>
      <c r="S136" s="126">
        <v>10000000</v>
      </c>
      <c r="T136" s="126">
        <v>500000</v>
      </c>
      <c r="U136" s="126">
        <v>12500000</v>
      </c>
      <c r="V136" s="126">
        <v>8</v>
      </c>
      <c r="W136" s="126">
        <v>0</v>
      </c>
      <c r="X136" s="126">
        <v>8</v>
      </c>
      <c r="Y136" s="126">
        <v>285.5</v>
      </c>
      <c r="Z136" s="126">
        <v>6400</v>
      </c>
      <c r="AA136" s="126">
        <v>1080</v>
      </c>
    </row>
    <row r="137" spans="1:27" s="126" customFormat="1" ht="12.75">
      <c r="A137" s="667" t="s">
        <v>2127</v>
      </c>
      <c r="B137" s="667" t="s">
        <v>2128</v>
      </c>
      <c r="C137" s="667" t="s">
        <v>2129</v>
      </c>
      <c r="D137" s="667" t="s">
        <v>96</v>
      </c>
      <c r="E137" s="667" t="s">
        <v>82</v>
      </c>
      <c r="F137" s="667" t="s">
        <v>915</v>
      </c>
      <c r="G137" s="667" t="s">
        <v>1527</v>
      </c>
      <c r="H137" s="667" t="s">
        <v>2130</v>
      </c>
      <c r="I137" s="667" t="s">
        <v>910</v>
      </c>
      <c r="J137" s="667" t="s">
        <v>881</v>
      </c>
      <c r="K137" s="667" t="s">
        <v>881</v>
      </c>
      <c r="L137" s="667" t="s">
        <v>2064</v>
      </c>
      <c r="M137" s="667" t="s">
        <v>1081</v>
      </c>
      <c r="N137" s="667" t="s">
        <v>44</v>
      </c>
      <c r="O137" s="667" t="s">
        <v>1061</v>
      </c>
      <c r="P137" s="667" t="s">
        <v>881</v>
      </c>
      <c r="Q137" s="126">
        <v>6000000</v>
      </c>
      <c r="R137" s="126">
        <v>2000000</v>
      </c>
      <c r="S137" s="126">
        <v>3000000</v>
      </c>
      <c r="T137" s="126">
        <v>1000000</v>
      </c>
      <c r="U137" s="126">
        <v>12000000</v>
      </c>
      <c r="V137" s="126">
        <v>5</v>
      </c>
      <c r="W137" s="126">
        <v>0</v>
      </c>
      <c r="X137" s="126">
        <v>5</v>
      </c>
      <c r="Y137" s="126">
        <v>125</v>
      </c>
      <c r="Z137" s="126">
        <v>2414</v>
      </c>
      <c r="AA137" s="126">
        <v>0</v>
      </c>
    </row>
    <row r="138" spans="1:27" s="126" customFormat="1" ht="12.75">
      <c r="A138" s="667" t="s">
        <v>2131</v>
      </c>
      <c r="B138" s="667" t="s">
        <v>2132</v>
      </c>
      <c r="C138" s="667" t="s">
        <v>2133</v>
      </c>
      <c r="D138" s="667" t="s">
        <v>89</v>
      </c>
      <c r="E138" s="667" t="s">
        <v>878</v>
      </c>
      <c r="F138" s="667" t="s">
        <v>918</v>
      </c>
      <c r="G138" s="667" t="s">
        <v>1294</v>
      </c>
      <c r="H138" s="667" t="s">
        <v>2134</v>
      </c>
      <c r="I138" s="667" t="s">
        <v>887</v>
      </c>
      <c r="J138" s="667" t="s">
        <v>881</v>
      </c>
      <c r="K138" s="667" t="s">
        <v>881</v>
      </c>
      <c r="L138" s="667" t="s">
        <v>2135</v>
      </c>
      <c r="M138" s="667" t="s">
        <v>1111</v>
      </c>
      <c r="N138" s="667" t="s">
        <v>54</v>
      </c>
      <c r="O138" s="667" t="s">
        <v>1112</v>
      </c>
      <c r="P138" s="667" t="s">
        <v>881</v>
      </c>
      <c r="Q138" s="126">
        <v>500000</v>
      </c>
      <c r="R138" s="126">
        <v>500000</v>
      </c>
      <c r="S138" s="126">
        <v>500000</v>
      </c>
      <c r="T138" s="126">
        <v>10000000</v>
      </c>
      <c r="U138" s="126">
        <v>11500000</v>
      </c>
      <c r="V138" s="126">
        <v>8</v>
      </c>
      <c r="W138" s="126">
        <v>4</v>
      </c>
      <c r="X138" s="126">
        <v>12</v>
      </c>
      <c r="Y138" s="126">
        <v>489.36</v>
      </c>
      <c r="Z138" s="126">
        <v>4800</v>
      </c>
      <c r="AA138" s="126">
        <v>4800</v>
      </c>
    </row>
    <row r="139" spans="1:27" s="126" customFormat="1" ht="12.75">
      <c r="A139" s="667" t="s">
        <v>2136</v>
      </c>
      <c r="B139" s="667" t="s">
        <v>2137</v>
      </c>
      <c r="C139" s="667" t="s">
        <v>2138</v>
      </c>
      <c r="D139" s="667" t="s">
        <v>96</v>
      </c>
      <c r="E139" s="667" t="s">
        <v>82</v>
      </c>
      <c r="F139" s="667" t="s">
        <v>915</v>
      </c>
      <c r="G139" s="667" t="s">
        <v>1257</v>
      </c>
      <c r="H139" s="667" t="s">
        <v>2139</v>
      </c>
      <c r="I139" s="667" t="s">
        <v>882</v>
      </c>
      <c r="J139" s="667" t="s">
        <v>881</v>
      </c>
      <c r="K139" s="667" t="s">
        <v>881</v>
      </c>
      <c r="L139" s="667" t="s">
        <v>2140</v>
      </c>
      <c r="M139" s="667" t="s">
        <v>2141</v>
      </c>
      <c r="N139" s="667" t="s">
        <v>820</v>
      </c>
      <c r="O139" s="667" t="s">
        <v>1073</v>
      </c>
      <c r="P139" s="667" t="s">
        <v>2142</v>
      </c>
      <c r="Q139" s="126">
        <v>4200000</v>
      </c>
      <c r="R139" s="126">
        <v>200000</v>
      </c>
      <c r="S139" s="126">
        <v>5000000</v>
      </c>
      <c r="T139" s="126">
        <v>2000000</v>
      </c>
      <c r="U139" s="126">
        <v>11400000</v>
      </c>
      <c r="V139" s="126">
        <v>7</v>
      </c>
      <c r="W139" s="126">
        <v>3</v>
      </c>
      <c r="X139" s="126">
        <v>10</v>
      </c>
      <c r="Y139" s="126">
        <v>108</v>
      </c>
      <c r="Z139" s="126">
        <v>22400</v>
      </c>
      <c r="AA139" s="126">
        <v>0</v>
      </c>
    </row>
    <row r="140" spans="1:27" s="126" customFormat="1" ht="12.75">
      <c r="A140" s="667" t="s">
        <v>2143</v>
      </c>
      <c r="B140" s="667" t="s">
        <v>2144</v>
      </c>
      <c r="C140" s="667" t="s">
        <v>2145</v>
      </c>
      <c r="D140" s="667" t="s">
        <v>2146</v>
      </c>
      <c r="E140" s="667" t="s">
        <v>82</v>
      </c>
      <c r="F140" s="667" t="s">
        <v>915</v>
      </c>
      <c r="G140" s="667" t="s">
        <v>2147</v>
      </c>
      <c r="H140" s="667" t="s">
        <v>2148</v>
      </c>
      <c r="I140" s="667" t="s">
        <v>880</v>
      </c>
      <c r="J140" s="667" t="s">
        <v>881</v>
      </c>
      <c r="K140" s="667" t="s">
        <v>881</v>
      </c>
      <c r="L140" s="667" t="s">
        <v>2149</v>
      </c>
      <c r="M140" s="667" t="s">
        <v>2150</v>
      </c>
      <c r="N140" s="667" t="s">
        <v>128</v>
      </c>
      <c r="O140" s="667" t="s">
        <v>2151</v>
      </c>
      <c r="P140" s="667" t="s">
        <v>2152</v>
      </c>
      <c r="Q140" s="126">
        <v>1000000</v>
      </c>
      <c r="R140" s="126">
        <v>1000000</v>
      </c>
      <c r="S140" s="126">
        <v>8000000</v>
      </c>
      <c r="T140" s="126">
        <v>1000000</v>
      </c>
      <c r="U140" s="126">
        <v>11000000</v>
      </c>
      <c r="V140" s="126">
        <v>9</v>
      </c>
      <c r="W140" s="126">
        <v>1</v>
      </c>
      <c r="X140" s="126">
        <v>10</v>
      </c>
      <c r="Y140" s="126">
        <v>176</v>
      </c>
      <c r="Z140" s="126">
        <v>8803</v>
      </c>
      <c r="AA140" s="126">
        <v>0</v>
      </c>
    </row>
    <row r="141" spans="1:27" s="126" customFormat="1" ht="12.75">
      <c r="A141" s="667" t="s">
        <v>2153</v>
      </c>
      <c r="B141" s="667" t="s">
        <v>2154</v>
      </c>
      <c r="C141" s="667" t="s">
        <v>2155</v>
      </c>
      <c r="D141" s="667" t="s">
        <v>2156</v>
      </c>
      <c r="E141" s="667" t="s">
        <v>879</v>
      </c>
      <c r="F141" s="667" t="s">
        <v>893</v>
      </c>
      <c r="G141" s="667" t="s">
        <v>2147</v>
      </c>
      <c r="H141" s="667" t="s">
        <v>2157</v>
      </c>
      <c r="I141" s="667" t="s">
        <v>907</v>
      </c>
      <c r="J141" s="667" t="s">
        <v>881</v>
      </c>
      <c r="K141" s="667" t="s">
        <v>881</v>
      </c>
      <c r="L141" s="667" t="s">
        <v>1025</v>
      </c>
      <c r="M141" s="667" t="s">
        <v>1026</v>
      </c>
      <c r="N141" s="667" t="s">
        <v>25</v>
      </c>
      <c r="O141" s="667" t="s">
        <v>1027</v>
      </c>
      <c r="P141" s="667" t="s">
        <v>881</v>
      </c>
      <c r="Q141" s="126">
        <v>2000000</v>
      </c>
      <c r="R141" s="126">
        <v>2000000</v>
      </c>
      <c r="S141" s="126">
        <v>5000000</v>
      </c>
      <c r="T141" s="126">
        <v>2000000</v>
      </c>
      <c r="U141" s="126">
        <v>11000000</v>
      </c>
      <c r="V141" s="126">
        <v>11</v>
      </c>
      <c r="W141" s="126">
        <v>4</v>
      </c>
      <c r="X141" s="126">
        <v>15</v>
      </c>
      <c r="Y141" s="126">
        <v>461</v>
      </c>
      <c r="Z141" s="126">
        <v>1600</v>
      </c>
      <c r="AA141" s="126">
        <v>994</v>
      </c>
    </row>
    <row r="142" spans="1:27" s="126" customFormat="1" ht="12.75">
      <c r="A142" s="667" t="s">
        <v>2158</v>
      </c>
      <c r="B142" s="667" t="s">
        <v>2159</v>
      </c>
      <c r="C142" s="667" t="s">
        <v>2160</v>
      </c>
      <c r="D142" s="667" t="s">
        <v>2161</v>
      </c>
      <c r="E142" s="667" t="s">
        <v>307</v>
      </c>
      <c r="F142" s="667" t="s">
        <v>903</v>
      </c>
      <c r="G142" s="667" t="s">
        <v>1281</v>
      </c>
      <c r="H142" s="667" t="s">
        <v>1064</v>
      </c>
      <c r="I142" s="667" t="s">
        <v>907</v>
      </c>
      <c r="J142" s="667" t="s">
        <v>881</v>
      </c>
      <c r="K142" s="667" t="s">
        <v>881</v>
      </c>
      <c r="L142" s="667" t="s">
        <v>2162</v>
      </c>
      <c r="M142" s="667" t="s">
        <v>2163</v>
      </c>
      <c r="N142" s="667" t="s">
        <v>825</v>
      </c>
      <c r="O142" s="667" t="s">
        <v>2164</v>
      </c>
      <c r="P142" s="667" t="s">
        <v>2165</v>
      </c>
      <c r="Q142" s="126">
        <v>3000000</v>
      </c>
      <c r="R142" s="126">
        <v>4000000</v>
      </c>
      <c r="S142" s="126">
        <v>2000000</v>
      </c>
      <c r="T142" s="126">
        <v>2000000</v>
      </c>
      <c r="U142" s="126">
        <v>11000000</v>
      </c>
      <c r="V142" s="126">
        <v>31</v>
      </c>
      <c r="W142" s="126">
        <v>76</v>
      </c>
      <c r="X142" s="126">
        <v>107</v>
      </c>
      <c r="Y142" s="126">
        <v>234</v>
      </c>
      <c r="Z142" s="126">
        <v>7107</v>
      </c>
      <c r="AA142" s="126">
        <v>1400</v>
      </c>
    </row>
    <row r="143" spans="1:27" s="126" customFormat="1" ht="12.75">
      <c r="A143" s="667" t="s">
        <v>2166</v>
      </c>
      <c r="B143" s="667" t="s">
        <v>2167</v>
      </c>
      <c r="C143" s="667" t="s">
        <v>2168</v>
      </c>
      <c r="D143" s="667" t="s">
        <v>89</v>
      </c>
      <c r="E143" s="667" t="s">
        <v>878</v>
      </c>
      <c r="F143" s="667" t="s">
        <v>918</v>
      </c>
      <c r="G143" s="667" t="s">
        <v>1264</v>
      </c>
      <c r="H143" s="667" t="s">
        <v>2169</v>
      </c>
      <c r="I143" s="667" t="s">
        <v>887</v>
      </c>
      <c r="J143" s="667" t="s">
        <v>881</v>
      </c>
      <c r="K143" s="667" t="s">
        <v>881</v>
      </c>
      <c r="L143" s="667" t="s">
        <v>1266</v>
      </c>
      <c r="M143" s="667" t="s">
        <v>982</v>
      </c>
      <c r="N143" s="667" t="s">
        <v>25</v>
      </c>
      <c r="O143" s="667" t="s">
        <v>983</v>
      </c>
      <c r="P143" s="667" t="s">
        <v>881</v>
      </c>
      <c r="Q143" s="126">
        <v>0</v>
      </c>
      <c r="R143" s="126">
        <v>3800000</v>
      </c>
      <c r="S143" s="126">
        <v>5000000</v>
      </c>
      <c r="T143" s="126">
        <v>2000000</v>
      </c>
      <c r="U143" s="126">
        <v>10800000</v>
      </c>
      <c r="V143" s="126">
        <v>20</v>
      </c>
      <c r="W143" s="126">
        <v>0</v>
      </c>
      <c r="X143" s="126">
        <v>20</v>
      </c>
      <c r="Y143" s="126">
        <v>710</v>
      </c>
      <c r="Z143" s="126">
        <v>15500</v>
      </c>
      <c r="AA143" s="126">
        <v>1000</v>
      </c>
    </row>
    <row r="144" spans="1:27" s="126" customFormat="1" ht="12.75">
      <c r="A144" s="667" t="s">
        <v>2170</v>
      </c>
      <c r="B144" s="667" t="s">
        <v>2171</v>
      </c>
      <c r="C144" s="667" t="s">
        <v>2172</v>
      </c>
      <c r="D144" s="667" t="s">
        <v>2173</v>
      </c>
      <c r="E144" s="667" t="s">
        <v>66</v>
      </c>
      <c r="F144" s="667" t="s">
        <v>917</v>
      </c>
      <c r="G144" s="667" t="s">
        <v>1489</v>
      </c>
      <c r="H144" s="667" t="s">
        <v>2174</v>
      </c>
      <c r="I144" s="667" t="s">
        <v>881</v>
      </c>
      <c r="J144" s="667" t="s">
        <v>2175</v>
      </c>
      <c r="K144" s="667" t="s">
        <v>2176</v>
      </c>
      <c r="L144" s="667" t="s">
        <v>971</v>
      </c>
      <c r="M144" s="667" t="s">
        <v>869</v>
      </c>
      <c r="N144" s="667" t="s">
        <v>60</v>
      </c>
      <c r="O144" s="667" t="s">
        <v>919</v>
      </c>
      <c r="P144" s="667" t="s">
        <v>881</v>
      </c>
      <c r="Q144" s="126">
        <v>3400000</v>
      </c>
      <c r="R144" s="126">
        <v>3400000</v>
      </c>
      <c r="S144" s="126">
        <v>2000000</v>
      </c>
      <c r="T144" s="126">
        <v>2000000</v>
      </c>
      <c r="U144" s="126">
        <v>10800000</v>
      </c>
      <c r="V144" s="126">
        <v>10</v>
      </c>
      <c r="W144" s="126">
        <v>5</v>
      </c>
      <c r="X144" s="126">
        <v>15</v>
      </c>
      <c r="Y144" s="126">
        <v>70</v>
      </c>
      <c r="Z144" s="126">
        <v>320</v>
      </c>
      <c r="AA144" s="126">
        <v>192</v>
      </c>
    </row>
    <row r="145" spans="1:27" s="126" customFormat="1" ht="12.75">
      <c r="A145" s="667" t="s">
        <v>2177</v>
      </c>
      <c r="B145" s="667" t="s">
        <v>2178</v>
      </c>
      <c r="C145" s="667" t="s">
        <v>2179</v>
      </c>
      <c r="D145" s="667" t="s">
        <v>2180</v>
      </c>
      <c r="E145" s="667" t="s">
        <v>879</v>
      </c>
      <c r="F145" s="667" t="s">
        <v>893</v>
      </c>
      <c r="G145" s="667" t="s">
        <v>1301</v>
      </c>
      <c r="H145" s="667" t="s">
        <v>2181</v>
      </c>
      <c r="I145" s="667" t="s">
        <v>891</v>
      </c>
      <c r="J145" s="667" t="s">
        <v>881</v>
      </c>
      <c r="K145" s="667" t="s">
        <v>881</v>
      </c>
      <c r="L145" s="667" t="s">
        <v>1080</v>
      </c>
      <c r="M145" s="667" t="s">
        <v>2182</v>
      </c>
      <c r="N145" s="667" t="s">
        <v>72</v>
      </c>
      <c r="O145" s="667" t="s">
        <v>2183</v>
      </c>
      <c r="P145" s="667" t="s">
        <v>2184</v>
      </c>
      <c r="Q145" s="126">
        <v>4200000</v>
      </c>
      <c r="R145" s="126">
        <v>1300000</v>
      </c>
      <c r="S145" s="126">
        <v>4800000</v>
      </c>
      <c r="T145" s="126">
        <v>500000</v>
      </c>
      <c r="U145" s="126">
        <v>10800000</v>
      </c>
      <c r="V145" s="126">
        <v>8</v>
      </c>
      <c r="W145" s="126">
        <v>5</v>
      </c>
      <c r="X145" s="126">
        <v>13</v>
      </c>
      <c r="Y145" s="126">
        <v>468</v>
      </c>
      <c r="Z145" s="126">
        <v>5067</v>
      </c>
      <c r="AA145" s="126">
        <v>344</v>
      </c>
    </row>
    <row r="146" spans="1:27" s="126" customFormat="1" ht="12.75">
      <c r="A146" s="667" t="s">
        <v>2185</v>
      </c>
      <c r="B146" s="667" t="s">
        <v>2186</v>
      </c>
      <c r="C146" s="667" t="s">
        <v>2187</v>
      </c>
      <c r="D146" s="667" t="s">
        <v>2188</v>
      </c>
      <c r="E146" s="667" t="s">
        <v>642</v>
      </c>
      <c r="F146" s="667" t="s">
        <v>1309</v>
      </c>
      <c r="G146" s="667" t="s">
        <v>1319</v>
      </c>
      <c r="H146" s="667" t="s">
        <v>2189</v>
      </c>
      <c r="I146" s="667" t="s">
        <v>887</v>
      </c>
      <c r="J146" s="667" t="s">
        <v>881</v>
      </c>
      <c r="K146" s="667" t="s">
        <v>881</v>
      </c>
      <c r="L146" s="667" t="s">
        <v>2190</v>
      </c>
      <c r="M146" s="667" t="s">
        <v>1501</v>
      </c>
      <c r="N146" s="667" t="s">
        <v>33</v>
      </c>
      <c r="O146" s="667" t="s">
        <v>1502</v>
      </c>
      <c r="P146" s="667" t="s">
        <v>881</v>
      </c>
      <c r="Q146" s="126">
        <v>500000</v>
      </c>
      <c r="R146" s="126">
        <v>4000000</v>
      </c>
      <c r="S146" s="126">
        <v>5000000</v>
      </c>
      <c r="T146" s="126">
        <v>1000000</v>
      </c>
      <c r="U146" s="126">
        <v>10500000</v>
      </c>
      <c r="V146" s="126">
        <v>34</v>
      </c>
      <c r="W146" s="126">
        <v>16</v>
      </c>
      <c r="X146" s="126">
        <v>50</v>
      </c>
      <c r="Y146" s="126">
        <v>485</v>
      </c>
      <c r="Z146" s="126">
        <v>600</v>
      </c>
      <c r="AA146" s="126">
        <v>600</v>
      </c>
    </row>
    <row r="147" spans="1:27" s="126" customFormat="1" ht="12.75">
      <c r="A147" s="667" t="s">
        <v>2191</v>
      </c>
      <c r="B147" s="667" t="s">
        <v>2192</v>
      </c>
      <c r="C147" s="667" t="s">
        <v>2193</v>
      </c>
      <c r="D147" s="667" t="s">
        <v>169</v>
      </c>
      <c r="E147" s="667" t="s">
        <v>940</v>
      </c>
      <c r="F147" s="667" t="s">
        <v>1659</v>
      </c>
      <c r="G147" s="667" t="s">
        <v>1431</v>
      </c>
      <c r="H147" s="667" t="s">
        <v>2194</v>
      </c>
      <c r="I147" s="667" t="s">
        <v>882</v>
      </c>
      <c r="J147" s="667" t="s">
        <v>881</v>
      </c>
      <c r="K147" s="667" t="s">
        <v>2195</v>
      </c>
      <c r="L147" s="667" t="s">
        <v>2196</v>
      </c>
      <c r="M147" s="667" t="s">
        <v>2197</v>
      </c>
      <c r="N147" s="667" t="s">
        <v>827</v>
      </c>
      <c r="O147" s="667" t="s">
        <v>2198</v>
      </c>
      <c r="P147" s="667" t="s">
        <v>2199</v>
      </c>
      <c r="Q147" s="126">
        <v>2800000</v>
      </c>
      <c r="R147" s="126">
        <v>5000000</v>
      </c>
      <c r="S147" s="126">
        <v>500000</v>
      </c>
      <c r="T147" s="126">
        <v>2000000</v>
      </c>
      <c r="U147" s="126">
        <v>10300000</v>
      </c>
      <c r="V147" s="126">
        <v>14</v>
      </c>
      <c r="W147" s="126">
        <v>8</v>
      </c>
      <c r="X147" s="126">
        <v>22</v>
      </c>
      <c r="Y147" s="126">
        <v>192.8</v>
      </c>
      <c r="Z147" s="126">
        <v>16772</v>
      </c>
      <c r="AA147" s="126">
        <v>1960</v>
      </c>
    </row>
    <row r="148" spans="1:27" s="126" customFormat="1" ht="12.75">
      <c r="A148" s="667" t="s">
        <v>2200</v>
      </c>
      <c r="B148" s="667" t="s">
        <v>2201</v>
      </c>
      <c r="C148" s="667" t="s">
        <v>2202</v>
      </c>
      <c r="D148" s="667" t="s">
        <v>129</v>
      </c>
      <c r="E148" s="667" t="s">
        <v>71</v>
      </c>
      <c r="F148" s="667" t="s">
        <v>916</v>
      </c>
      <c r="G148" s="667" t="s">
        <v>1240</v>
      </c>
      <c r="H148" s="667" t="s">
        <v>2203</v>
      </c>
      <c r="I148" s="667" t="s">
        <v>906</v>
      </c>
      <c r="J148" s="667" t="s">
        <v>881</v>
      </c>
      <c r="K148" s="667" t="s">
        <v>881</v>
      </c>
      <c r="L148" s="667" t="s">
        <v>2204</v>
      </c>
      <c r="M148" s="667" t="s">
        <v>1564</v>
      </c>
      <c r="N148" s="667" t="s">
        <v>54</v>
      </c>
      <c r="O148" s="667" t="s">
        <v>1565</v>
      </c>
      <c r="P148" s="667" t="s">
        <v>2205</v>
      </c>
      <c r="Q148" s="126">
        <v>6000000</v>
      </c>
      <c r="R148" s="126">
        <v>0</v>
      </c>
      <c r="S148" s="126">
        <v>3000000</v>
      </c>
      <c r="T148" s="126">
        <v>1000000</v>
      </c>
      <c r="U148" s="126">
        <v>10000000</v>
      </c>
      <c r="V148" s="126">
        <v>5</v>
      </c>
      <c r="W148" s="126">
        <v>0</v>
      </c>
      <c r="X148" s="126">
        <v>5</v>
      </c>
      <c r="Y148" s="126">
        <v>396</v>
      </c>
      <c r="Z148" s="126">
        <v>55328</v>
      </c>
      <c r="AA148" s="126">
        <v>0</v>
      </c>
    </row>
    <row r="149" spans="1:27" s="126" customFormat="1" ht="12.75">
      <c r="A149" s="667" t="s">
        <v>2206</v>
      </c>
      <c r="B149" s="667" t="s">
        <v>2207</v>
      </c>
      <c r="C149" s="667" t="s">
        <v>2208</v>
      </c>
      <c r="D149" s="667" t="s">
        <v>2209</v>
      </c>
      <c r="E149" s="667" t="s">
        <v>47</v>
      </c>
      <c r="F149" s="667" t="s">
        <v>956</v>
      </c>
      <c r="G149" s="667" t="s">
        <v>1375</v>
      </c>
      <c r="H149" s="667" t="s">
        <v>2210</v>
      </c>
      <c r="I149" s="667" t="s">
        <v>880</v>
      </c>
      <c r="J149" s="667" t="s">
        <v>2211</v>
      </c>
      <c r="K149" s="667" t="s">
        <v>960</v>
      </c>
      <c r="L149" s="667" t="s">
        <v>966</v>
      </c>
      <c r="M149" s="667" t="s">
        <v>77</v>
      </c>
      <c r="N149" s="667" t="s">
        <v>65</v>
      </c>
      <c r="O149" s="667" t="s">
        <v>967</v>
      </c>
      <c r="P149" s="667" t="s">
        <v>881</v>
      </c>
      <c r="Q149" s="126">
        <v>0</v>
      </c>
      <c r="R149" s="126">
        <v>0</v>
      </c>
      <c r="S149" s="126">
        <v>5000000</v>
      </c>
      <c r="T149" s="126">
        <v>5000000</v>
      </c>
      <c r="U149" s="126">
        <v>10000000</v>
      </c>
      <c r="V149" s="126">
        <v>5</v>
      </c>
      <c r="W149" s="126">
        <v>5</v>
      </c>
      <c r="X149" s="126">
        <v>10</v>
      </c>
      <c r="Y149" s="126">
        <v>390</v>
      </c>
      <c r="Z149" s="126">
        <v>300</v>
      </c>
      <c r="AA149" s="126">
        <v>300</v>
      </c>
    </row>
    <row r="150" spans="1:27" s="126" customFormat="1" ht="12.75">
      <c r="A150" s="667" t="s">
        <v>2212</v>
      </c>
      <c r="B150" s="667" t="s">
        <v>2213</v>
      </c>
      <c r="C150" s="667" t="s">
        <v>2214</v>
      </c>
      <c r="D150" s="667" t="s">
        <v>2215</v>
      </c>
      <c r="E150" s="667" t="s">
        <v>42</v>
      </c>
      <c r="F150" s="667" t="s">
        <v>961</v>
      </c>
      <c r="G150" s="667" t="s">
        <v>1247</v>
      </c>
      <c r="H150" s="667" t="s">
        <v>2216</v>
      </c>
      <c r="I150" s="667" t="s">
        <v>887</v>
      </c>
      <c r="J150" s="667" t="s">
        <v>37</v>
      </c>
      <c r="K150" s="667" t="s">
        <v>37</v>
      </c>
      <c r="L150" s="667" t="s">
        <v>2217</v>
      </c>
      <c r="M150" s="667" t="s">
        <v>1065</v>
      </c>
      <c r="N150" s="667" t="s">
        <v>39</v>
      </c>
      <c r="O150" s="667" t="s">
        <v>1066</v>
      </c>
      <c r="P150" s="667" t="s">
        <v>2218</v>
      </c>
      <c r="Q150" s="126">
        <v>0</v>
      </c>
      <c r="R150" s="126">
        <v>0</v>
      </c>
      <c r="S150" s="126">
        <v>6000000</v>
      </c>
      <c r="T150" s="126">
        <v>4000000</v>
      </c>
      <c r="U150" s="126">
        <v>10000000</v>
      </c>
      <c r="V150" s="126">
        <v>7</v>
      </c>
      <c r="W150" s="126">
        <v>14</v>
      </c>
      <c r="X150" s="126">
        <v>21</v>
      </c>
      <c r="Y150" s="126">
        <v>165.12</v>
      </c>
      <c r="Z150" s="126">
        <v>1000</v>
      </c>
      <c r="AA150" s="126">
        <v>1000</v>
      </c>
    </row>
    <row r="151" spans="1:27" s="126" customFormat="1" ht="12.75">
      <c r="A151" s="667" t="s">
        <v>2219</v>
      </c>
      <c r="B151" s="667" t="s">
        <v>2220</v>
      </c>
      <c r="C151" s="667" t="s">
        <v>2221</v>
      </c>
      <c r="D151" s="667" t="s">
        <v>2222</v>
      </c>
      <c r="E151" s="667" t="s">
        <v>730</v>
      </c>
      <c r="F151" s="667" t="s">
        <v>917</v>
      </c>
      <c r="G151" s="667" t="s">
        <v>1381</v>
      </c>
      <c r="H151" s="667" t="s">
        <v>2223</v>
      </c>
      <c r="I151" s="667" t="s">
        <v>887</v>
      </c>
      <c r="J151" s="667" t="s">
        <v>881</v>
      </c>
      <c r="K151" s="667" t="s">
        <v>881</v>
      </c>
      <c r="L151" s="667" t="s">
        <v>2224</v>
      </c>
      <c r="M151" s="667" t="s">
        <v>974</v>
      </c>
      <c r="N151" s="667" t="s">
        <v>31</v>
      </c>
      <c r="O151" s="667" t="s">
        <v>975</v>
      </c>
      <c r="P151" s="667" t="s">
        <v>881</v>
      </c>
      <c r="Q151" s="126">
        <v>0</v>
      </c>
      <c r="R151" s="126">
        <v>4000000</v>
      </c>
      <c r="S151" s="126">
        <v>5000000</v>
      </c>
      <c r="T151" s="126">
        <v>1000000</v>
      </c>
      <c r="U151" s="126">
        <v>10000000</v>
      </c>
      <c r="V151" s="126">
        <v>7</v>
      </c>
      <c r="W151" s="126">
        <v>3</v>
      </c>
      <c r="X151" s="126">
        <v>10</v>
      </c>
      <c r="Y151" s="126">
        <v>322.32</v>
      </c>
      <c r="Z151" s="126">
        <v>13920</v>
      </c>
      <c r="AA151" s="126">
        <v>970</v>
      </c>
    </row>
    <row r="152" spans="1:27" s="126" customFormat="1" ht="12.75">
      <c r="A152" s="667" t="s">
        <v>2225</v>
      </c>
      <c r="B152" s="667" t="s">
        <v>2226</v>
      </c>
      <c r="C152" s="667" t="s">
        <v>2227</v>
      </c>
      <c r="D152" s="667" t="s">
        <v>935</v>
      </c>
      <c r="E152" s="667" t="s">
        <v>71</v>
      </c>
      <c r="F152" s="667" t="s">
        <v>916</v>
      </c>
      <c r="G152" s="667" t="s">
        <v>2147</v>
      </c>
      <c r="H152" s="667" t="s">
        <v>2228</v>
      </c>
      <c r="I152" s="667" t="s">
        <v>887</v>
      </c>
      <c r="J152" s="667" t="s">
        <v>881</v>
      </c>
      <c r="K152" s="667" t="s">
        <v>881</v>
      </c>
      <c r="L152" s="667" t="s">
        <v>1047</v>
      </c>
      <c r="M152" s="667" t="s">
        <v>2229</v>
      </c>
      <c r="N152" s="667" t="s">
        <v>115</v>
      </c>
      <c r="O152" s="667" t="s">
        <v>1102</v>
      </c>
      <c r="P152" s="667" t="s">
        <v>2230</v>
      </c>
      <c r="Q152" s="126">
        <v>3800000</v>
      </c>
      <c r="R152" s="126">
        <v>0</v>
      </c>
      <c r="S152" s="126">
        <v>5000000</v>
      </c>
      <c r="T152" s="126">
        <v>1000000</v>
      </c>
      <c r="U152" s="126">
        <v>9800000</v>
      </c>
      <c r="V152" s="126">
        <v>3</v>
      </c>
      <c r="W152" s="126">
        <v>0</v>
      </c>
      <c r="X152" s="126">
        <v>3</v>
      </c>
      <c r="Y152" s="126">
        <v>390</v>
      </c>
      <c r="Z152" s="126">
        <v>25284</v>
      </c>
      <c r="AA152" s="126">
        <v>19200</v>
      </c>
    </row>
    <row r="153" spans="1:27" s="126" customFormat="1" ht="12.75">
      <c r="A153" s="667" t="s">
        <v>2231</v>
      </c>
      <c r="B153" s="667" t="s">
        <v>2232</v>
      </c>
      <c r="C153" s="667" t="s">
        <v>2233</v>
      </c>
      <c r="D153" s="667" t="s">
        <v>2234</v>
      </c>
      <c r="E153" s="667" t="s">
        <v>53</v>
      </c>
      <c r="F153" s="667" t="s">
        <v>909</v>
      </c>
      <c r="G153" s="667" t="s">
        <v>1294</v>
      </c>
      <c r="H153" s="667" t="s">
        <v>1484</v>
      </c>
      <c r="I153" s="667" t="s">
        <v>881</v>
      </c>
      <c r="J153" s="667" t="s">
        <v>881</v>
      </c>
      <c r="K153" s="667" t="s">
        <v>881</v>
      </c>
      <c r="L153" s="667" t="s">
        <v>2235</v>
      </c>
      <c r="M153" s="667" t="s">
        <v>1700</v>
      </c>
      <c r="N153" s="667" t="s">
        <v>808</v>
      </c>
      <c r="O153" s="667" t="s">
        <v>1701</v>
      </c>
      <c r="P153" s="667" t="s">
        <v>881</v>
      </c>
      <c r="Q153" s="126">
        <v>1680000</v>
      </c>
      <c r="R153" s="126">
        <v>3000000</v>
      </c>
      <c r="S153" s="126">
        <v>4000000</v>
      </c>
      <c r="T153" s="126">
        <v>1000000</v>
      </c>
      <c r="U153" s="126">
        <v>9680000</v>
      </c>
      <c r="V153" s="126">
        <v>13</v>
      </c>
      <c r="W153" s="126">
        <v>11</v>
      </c>
      <c r="X153" s="126">
        <v>24</v>
      </c>
      <c r="Y153" s="126">
        <v>450.45</v>
      </c>
      <c r="Z153" s="126">
        <v>6400</v>
      </c>
      <c r="AA153" s="126">
        <v>600</v>
      </c>
    </row>
    <row r="154" spans="1:27" s="126" customFormat="1" ht="12.75">
      <c r="A154" s="667" t="s">
        <v>2236</v>
      </c>
      <c r="B154" s="667" t="s">
        <v>2237</v>
      </c>
      <c r="C154" s="667" t="s">
        <v>2238</v>
      </c>
      <c r="D154" s="667" t="s">
        <v>89</v>
      </c>
      <c r="E154" s="667" t="s">
        <v>878</v>
      </c>
      <c r="F154" s="667" t="s">
        <v>918</v>
      </c>
      <c r="G154" s="667" t="s">
        <v>1272</v>
      </c>
      <c r="H154" s="667" t="s">
        <v>2239</v>
      </c>
      <c r="I154" s="667" t="s">
        <v>887</v>
      </c>
      <c r="J154" s="667" t="s">
        <v>881</v>
      </c>
      <c r="K154" s="667" t="s">
        <v>881</v>
      </c>
      <c r="L154" s="667" t="s">
        <v>1363</v>
      </c>
      <c r="M154" s="667" t="s">
        <v>799</v>
      </c>
      <c r="N154" s="667" t="s">
        <v>31</v>
      </c>
      <c r="O154" s="667" t="s">
        <v>904</v>
      </c>
      <c r="P154" s="667" t="s">
        <v>2240</v>
      </c>
      <c r="Q154" s="126">
        <v>0</v>
      </c>
      <c r="R154" s="126">
        <v>5000000</v>
      </c>
      <c r="S154" s="126">
        <v>2000000</v>
      </c>
      <c r="T154" s="126">
        <v>2000000</v>
      </c>
      <c r="U154" s="126">
        <v>9000000</v>
      </c>
      <c r="V154" s="126">
        <v>3</v>
      </c>
      <c r="W154" s="126">
        <v>2</v>
      </c>
      <c r="X154" s="126">
        <v>5</v>
      </c>
      <c r="Y154" s="126">
        <v>74</v>
      </c>
      <c r="Z154" s="126">
        <v>1028</v>
      </c>
      <c r="AA154" s="126">
        <v>200</v>
      </c>
    </row>
    <row r="155" spans="1:27" s="126" customFormat="1" ht="12.75">
      <c r="A155" s="667" t="s">
        <v>2241</v>
      </c>
      <c r="B155" s="667" t="s">
        <v>2242</v>
      </c>
      <c r="C155" s="667" t="s">
        <v>2243</v>
      </c>
      <c r="D155" s="667" t="s">
        <v>89</v>
      </c>
      <c r="E155" s="667" t="s">
        <v>878</v>
      </c>
      <c r="F155" s="667" t="s">
        <v>918</v>
      </c>
      <c r="G155" s="667" t="s">
        <v>1272</v>
      </c>
      <c r="H155" s="667" t="s">
        <v>2244</v>
      </c>
      <c r="I155" s="667" t="s">
        <v>887</v>
      </c>
      <c r="J155" s="667" t="s">
        <v>881</v>
      </c>
      <c r="K155" s="667" t="s">
        <v>881</v>
      </c>
      <c r="L155" s="667" t="s">
        <v>985</v>
      </c>
      <c r="M155" s="667" t="s">
        <v>64</v>
      </c>
      <c r="N155" s="667" t="s">
        <v>65</v>
      </c>
      <c r="O155" s="667" t="s">
        <v>908</v>
      </c>
      <c r="P155" s="667" t="s">
        <v>881</v>
      </c>
      <c r="Q155" s="126">
        <v>5000000</v>
      </c>
      <c r="R155" s="126">
        <v>2000000</v>
      </c>
      <c r="S155" s="126">
        <v>1000000</v>
      </c>
      <c r="T155" s="126">
        <v>1000000</v>
      </c>
      <c r="U155" s="126">
        <v>9000000</v>
      </c>
      <c r="V155" s="126">
        <v>11</v>
      </c>
      <c r="W155" s="126">
        <v>14</v>
      </c>
      <c r="X155" s="126">
        <v>25</v>
      </c>
      <c r="Y155" s="126">
        <v>340</v>
      </c>
      <c r="Z155" s="126">
        <v>1368</v>
      </c>
      <c r="AA155" s="126">
        <v>216</v>
      </c>
    </row>
    <row r="156" spans="1:27" s="126" customFormat="1" ht="12.75">
      <c r="A156" s="667" t="s">
        <v>2245</v>
      </c>
      <c r="B156" s="667" t="s">
        <v>2246</v>
      </c>
      <c r="C156" s="667" t="s">
        <v>1704</v>
      </c>
      <c r="D156" s="667" t="s">
        <v>96</v>
      </c>
      <c r="E156" s="667" t="s">
        <v>82</v>
      </c>
      <c r="F156" s="667" t="s">
        <v>915</v>
      </c>
      <c r="G156" s="667" t="s">
        <v>1527</v>
      </c>
      <c r="H156" s="667" t="s">
        <v>1136</v>
      </c>
      <c r="I156" s="667" t="s">
        <v>887</v>
      </c>
      <c r="J156" s="667" t="s">
        <v>881</v>
      </c>
      <c r="K156" s="667" t="s">
        <v>881</v>
      </c>
      <c r="L156" s="667" t="s">
        <v>1705</v>
      </c>
      <c r="M156" s="667" t="s">
        <v>1706</v>
      </c>
      <c r="N156" s="667" t="s">
        <v>848</v>
      </c>
      <c r="O156" s="667" t="s">
        <v>1707</v>
      </c>
      <c r="P156" s="667" t="s">
        <v>1708</v>
      </c>
      <c r="Q156" s="126">
        <v>3000000</v>
      </c>
      <c r="R156" s="126">
        <v>1000000</v>
      </c>
      <c r="S156" s="126">
        <v>4000000</v>
      </c>
      <c r="T156" s="126">
        <v>1000000</v>
      </c>
      <c r="U156" s="126">
        <v>9000000</v>
      </c>
      <c r="V156" s="126">
        <v>18</v>
      </c>
      <c r="W156" s="126">
        <v>0</v>
      </c>
      <c r="X156" s="126">
        <v>18</v>
      </c>
      <c r="Y156" s="126">
        <v>121.9</v>
      </c>
      <c r="Z156" s="126">
        <v>18696</v>
      </c>
      <c r="AA156" s="126">
        <v>38</v>
      </c>
    </row>
    <row r="157" spans="1:27" s="126" customFormat="1" ht="12.75">
      <c r="A157" s="667" t="s">
        <v>2247</v>
      </c>
      <c r="B157" s="667" t="s">
        <v>2248</v>
      </c>
      <c r="C157" s="667" t="s">
        <v>2249</v>
      </c>
      <c r="D157" s="667" t="s">
        <v>2250</v>
      </c>
      <c r="E157" s="667" t="s">
        <v>30</v>
      </c>
      <c r="F157" s="667" t="s">
        <v>886</v>
      </c>
      <c r="G157" s="667" t="s">
        <v>1375</v>
      </c>
      <c r="H157" s="667" t="s">
        <v>2251</v>
      </c>
      <c r="I157" s="667" t="s">
        <v>881</v>
      </c>
      <c r="J157" s="667" t="s">
        <v>881</v>
      </c>
      <c r="K157" s="667" t="s">
        <v>2252</v>
      </c>
      <c r="L157" s="667" t="s">
        <v>1008</v>
      </c>
      <c r="M157" s="667" t="s">
        <v>869</v>
      </c>
      <c r="N157" s="667" t="s">
        <v>60</v>
      </c>
      <c r="O157" s="667" t="s">
        <v>919</v>
      </c>
      <c r="P157" s="667" t="s">
        <v>881</v>
      </c>
      <c r="Q157" s="126">
        <v>4000000</v>
      </c>
      <c r="R157" s="126">
        <v>4000000</v>
      </c>
      <c r="S157" s="126">
        <v>500000</v>
      </c>
      <c r="T157" s="126">
        <v>500000</v>
      </c>
      <c r="U157" s="126">
        <v>9000000</v>
      </c>
      <c r="V157" s="126">
        <v>7</v>
      </c>
      <c r="W157" s="126">
        <v>6</v>
      </c>
      <c r="X157" s="126">
        <v>13</v>
      </c>
      <c r="Y157" s="126">
        <v>60</v>
      </c>
      <c r="Z157" s="126">
        <v>320</v>
      </c>
      <c r="AA157" s="126">
        <v>300</v>
      </c>
    </row>
    <row r="158" spans="1:27" s="126" customFormat="1" ht="12.75">
      <c r="A158" s="667" t="s">
        <v>2253</v>
      </c>
      <c r="B158" s="667" t="s">
        <v>2254</v>
      </c>
      <c r="C158" s="667" t="s">
        <v>2255</v>
      </c>
      <c r="D158" s="667" t="s">
        <v>2256</v>
      </c>
      <c r="E158" s="667" t="s">
        <v>363</v>
      </c>
      <c r="F158" s="667" t="s">
        <v>1444</v>
      </c>
      <c r="G158" s="667" t="s">
        <v>2257</v>
      </c>
      <c r="H158" s="667" t="s">
        <v>2258</v>
      </c>
      <c r="I158" s="667" t="s">
        <v>880</v>
      </c>
      <c r="J158" s="667" t="s">
        <v>881</v>
      </c>
      <c r="K158" s="667" t="s">
        <v>881</v>
      </c>
      <c r="L158" s="667" t="s">
        <v>1095</v>
      </c>
      <c r="M158" s="667" t="s">
        <v>80</v>
      </c>
      <c r="N158" s="667" t="s">
        <v>31</v>
      </c>
      <c r="O158" s="667" t="s">
        <v>998</v>
      </c>
      <c r="P158" s="667" t="s">
        <v>881</v>
      </c>
      <c r="Q158" s="126">
        <v>0</v>
      </c>
      <c r="R158" s="126">
        <v>5000000</v>
      </c>
      <c r="S158" s="126">
        <v>2500000</v>
      </c>
      <c r="T158" s="126">
        <v>1000000</v>
      </c>
      <c r="U158" s="126">
        <v>8500000</v>
      </c>
      <c r="V158" s="126">
        <v>7</v>
      </c>
      <c r="W158" s="126">
        <v>2</v>
      </c>
      <c r="X158" s="126">
        <v>9</v>
      </c>
      <c r="Y158" s="126">
        <v>458</v>
      </c>
      <c r="Z158" s="126">
        <v>3696</v>
      </c>
      <c r="AA158" s="126">
        <v>3696</v>
      </c>
    </row>
    <row r="159" spans="1:27" s="126" customFormat="1" ht="12.75">
      <c r="A159" s="667" t="s">
        <v>2259</v>
      </c>
      <c r="B159" s="667" t="s">
        <v>2260</v>
      </c>
      <c r="C159" s="667" t="s">
        <v>2261</v>
      </c>
      <c r="D159" s="667" t="s">
        <v>1098</v>
      </c>
      <c r="E159" s="667" t="s">
        <v>878</v>
      </c>
      <c r="F159" s="667" t="s">
        <v>918</v>
      </c>
      <c r="G159" s="667" t="s">
        <v>1301</v>
      </c>
      <c r="H159" s="667" t="s">
        <v>2262</v>
      </c>
      <c r="I159" s="667" t="s">
        <v>906</v>
      </c>
      <c r="J159" s="667" t="s">
        <v>881</v>
      </c>
      <c r="K159" s="667" t="s">
        <v>881</v>
      </c>
      <c r="L159" s="667" t="s">
        <v>1426</v>
      </c>
      <c r="M159" s="667" t="s">
        <v>75</v>
      </c>
      <c r="N159" s="667" t="s">
        <v>29</v>
      </c>
      <c r="O159" s="667" t="s">
        <v>894</v>
      </c>
      <c r="P159" s="667" t="s">
        <v>881</v>
      </c>
      <c r="Q159" s="126">
        <v>2000000</v>
      </c>
      <c r="R159" s="126">
        <v>3000000</v>
      </c>
      <c r="S159" s="126">
        <v>2500000</v>
      </c>
      <c r="T159" s="126">
        <v>1000000</v>
      </c>
      <c r="U159" s="126">
        <v>8500000</v>
      </c>
      <c r="V159" s="126">
        <v>5</v>
      </c>
      <c r="W159" s="126">
        <v>0</v>
      </c>
      <c r="X159" s="126">
        <v>5</v>
      </c>
      <c r="Y159" s="126">
        <v>124</v>
      </c>
      <c r="Z159" s="126">
        <v>800</v>
      </c>
      <c r="AA159" s="126">
        <v>384</v>
      </c>
    </row>
    <row r="160" spans="1:27" s="126" customFormat="1" ht="12.75">
      <c r="A160" s="667" t="s">
        <v>2263</v>
      </c>
      <c r="B160" s="667" t="s">
        <v>2264</v>
      </c>
      <c r="C160" s="667" t="s">
        <v>2265</v>
      </c>
      <c r="D160" s="667" t="s">
        <v>2266</v>
      </c>
      <c r="E160" s="667" t="s">
        <v>71</v>
      </c>
      <c r="F160" s="667" t="s">
        <v>916</v>
      </c>
      <c r="G160" s="667" t="s">
        <v>1327</v>
      </c>
      <c r="H160" s="667" t="s">
        <v>2267</v>
      </c>
      <c r="I160" s="667" t="s">
        <v>891</v>
      </c>
      <c r="J160" s="667" t="s">
        <v>881</v>
      </c>
      <c r="K160" s="667" t="s">
        <v>881</v>
      </c>
      <c r="L160" s="667" t="s">
        <v>2268</v>
      </c>
      <c r="M160" s="667" t="s">
        <v>2268</v>
      </c>
      <c r="N160" s="667" t="s">
        <v>834</v>
      </c>
      <c r="O160" s="667" t="s">
        <v>1785</v>
      </c>
      <c r="P160" s="667" t="s">
        <v>881</v>
      </c>
      <c r="Q160" s="126">
        <v>2000000</v>
      </c>
      <c r="R160" s="126">
        <v>0</v>
      </c>
      <c r="S160" s="126">
        <v>4500000</v>
      </c>
      <c r="T160" s="126">
        <v>2000000</v>
      </c>
      <c r="U160" s="126">
        <v>8500000</v>
      </c>
      <c r="V160" s="126">
        <v>6</v>
      </c>
      <c r="W160" s="126">
        <v>0</v>
      </c>
      <c r="X160" s="126">
        <v>6</v>
      </c>
      <c r="Y160" s="126">
        <v>485</v>
      </c>
      <c r="Z160" s="126">
        <v>21432</v>
      </c>
      <c r="AA160" s="126">
        <v>0</v>
      </c>
    </row>
    <row r="161" spans="1:27" s="126" customFormat="1" ht="12.75">
      <c r="A161" s="667" t="s">
        <v>2269</v>
      </c>
      <c r="B161" s="667" t="s">
        <v>2270</v>
      </c>
      <c r="C161" s="667" t="s">
        <v>2271</v>
      </c>
      <c r="D161" s="667" t="s">
        <v>2272</v>
      </c>
      <c r="E161" s="667" t="s">
        <v>448</v>
      </c>
      <c r="F161" s="667" t="s">
        <v>2273</v>
      </c>
      <c r="G161" s="667" t="s">
        <v>1381</v>
      </c>
      <c r="H161" s="667" t="s">
        <v>2274</v>
      </c>
      <c r="I161" s="667" t="s">
        <v>887</v>
      </c>
      <c r="J161" s="667" t="s">
        <v>881</v>
      </c>
      <c r="K161" s="667" t="s">
        <v>2275</v>
      </c>
      <c r="L161" s="667" t="s">
        <v>80</v>
      </c>
      <c r="M161" s="667" t="s">
        <v>80</v>
      </c>
      <c r="N161" s="667" t="s">
        <v>31</v>
      </c>
      <c r="O161" s="667" t="s">
        <v>914</v>
      </c>
      <c r="P161" s="667" t="s">
        <v>2276</v>
      </c>
      <c r="Q161" s="126">
        <v>0</v>
      </c>
      <c r="R161" s="126">
        <v>0</v>
      </c>
      <c r="S161" s="126">
        <v>3000000</v>
      </c>
      <c r="T161" s="126">
        <v>5000000</v>
      </c>
      <c r="U161" s="126">
        <v>8000000</v>
      </c>
      <c r="V161" s="126">
        <v>3</v>
      </c>
      <c r="W161" s="126">
        <v>0</v>
      </c>
      <c r="X161" s="126">
        <v>3</v>
      </c>
      <c r="Y161" s="126">
        <v>91.5</v>
      </c>
      <c r="Z161" s="126">
        <v>35832</v>
      </c>
      <c r="AA161" s="126">
        <v>0</v>
      </c>
    </row>
    <row r="162" spans="1:27" s="126" customFormat="1" ht="12.75">
      <c r="A162" s="667" t="s">
        <v>2277</v>
      </c>
      <c r="B162" s="667" t="s">
        <v>2278</v>
      </c>
      <c r="C162" s="667" t="s">
        <v>2279</v>
      </c>
      <c r="D162" s="667" t="s">
        <v>96</v>
      </c>
      <c r="E162" s="667" t="s">
        <v>82</v>
      </c>
      <c r="F162" s="667" t="s">
        <v>915</v>
      </c>
      <c r="G162" s="667" t="s">
        <v>1381</v>
      </c>
      <c r="H162" s="667" t="s">
        <v>1903</v>
      </c>
      <c r="I162" s="667" t="s">
        <v>892</v>
      </c>
      <c r="J162" s="667" t="s">
        <v>881</v>
      </c>
      <c r="K162" s="667" t="s">
        <v>2280</v>
      </c>
      <c r="L162" s="667" t="s">
        <v>2281</v>
      </c>
      <c r="M162" s="667" t="s">
        <v>888</v>
      </c>
      <c r="N162" s="667" t="s">
        <v>51</v>
      </c>
      <c r="O162" s="667" t="s">
        <v>889</v>
      </c>
      <c r="P162" s="667" t="s">
        <v>2282</v>
      </c>
      <c r="Q162" s="126">
        <v>3000000</v>
      </c>
      <c r="R162" s="126">
        <v>200000</v>
      </c>
      <c r="S162" s="126">
        <v>4000000</v>
      </c>
      <c r="T162" s="126">
        <v>500000</v>
      </c>
      <c r="U162" s="126">
        <v>7700000</v>
      </c>
      <c r="V162" s="126">
        <v>3</v>
      </c>
      <c r="W162" s="126">
        <v>0</v>
      </c>
      <c r="X162" s="126">
        <v>3</v>
      </c>
      <c r="Y162" s="126">
        <v>149.05000000000001</v>
      </c>
      <c r="Z162" s="126">
        <v>17456</v>
      </c>
      <c r="AA162" s="126">
        <v>0</v>
      </c>
    </row>
    <row r="163" spans="1:27" s="126" customFormat="1" ht="12.75">
      <c r="A163" s="667" t="s">
        <v>2283</v>
      </c>
      <c r="B163" s="667" t="s">
        <v>2284</v>
      </c>
      <c r="C163" s="667" t="s">
        <v>2285</v>
      </c>
      <c r="D163" s="667" t="s">
        <v>2286</v>
      </c>
      <c r="E163" s="667" t="s">
        <v>38</v>
      </c>
      <c r="F163" s="667" t="s">
        <v>890</v>
      </c>
      <c r="G163" s="667" t="s">
        <v>1319</v>
      </c>
      <c r="H163" s="667" t="s">
        <v>2287</v>
      </c>
      <c r="I163" s="667" t="s">
        <v>891</v>
      </c>
      <c r="J163" s="667" t="s">
        <v>37</v>
      </c>
      <c r="K163" s="667" t="s">
        <v>37</v>
      </c>
      <c r="L163" s="667" t="s">
        <v>1089</v>
      </c>
      <c r="M163" s="667" t="s">
        <v>64</v>
      </c>
      <c r="N163" s="667" t="s">
        <v>65</v>
      </c>
      <c r="O163" s="667" t="s">
        <v>908</v>
      </c>
      <c r="P163" s="667" t="s">
        <v>881</v>
      </c>
      <c r="Q163" s="126">
        <v>0</v>
      </c>
      <c r="R163" s="126">
        <v>4000000</v>
      </c>
      <c r="S163" s="126">
        <v>2000000</v>
      </c>
      <c r="T163" s="126">
        <v>1000000</v>
      </c>
      <c r="U163" s="126">
        <v>7000000</v>
      </c>
      <c r="V163" s="126">
        <v>15</v>
      </c>
      <c r="W163" s="126">
        <v>0</v>
      </c>
      <c r="X163" s="126">
        <v>15</v>
      </c>
      <c r="Y163" s="126">
        <v>98</v>
      </c>
      <c r="Z163" s="126">
        <v>5744</v>
      </c>
      <c r="AA163" s="126">
        <v>960</v>
      </c>
    </row>
    <row r="164" spans="1:27" s="126" customFormat="1" ht="12.75">
      <c r="A164" s="667" t="s">
        <v>2288</v>
      </c>
      <c r="B164" s="667" t="s">
        <v>2289</v>
      </c>
      <c r="C164" s="667" t="s">
        <v>2290</v>
      </c>
      <c r="D164" s="667" t="s">
        <v>2291</v>
      </c>
      <c r="E164" s="667" t="s">
        <v>82</v>
      </c>
      <c r="F164" s="667" t="s">
        <v>915</v>
      </c>
      <c r="G164" s="667" t="s">
        <v>1240</v>
      </c>
      <c r="H164" s="667" t="s">
        <v>2292</v>
      </c>
      <c r="I164" s="667" t="s">
        <v>906</v>
      </c>
      <c r="J164" s="667" t="s">
        <v>881</v>
      </c>
      <c r="K164" s="667" t="s">
        <v>2293</v>
      </c>
      <c r="L164" s="667" t="s">
        <v>2294</v>
      </c>
      <c r="M164" s="667" t="s">
        <v>2295</v>
      </c>
      <c r="N164" s="667" t="s">
        <v>819</v>
      </c>
      <c r="O164" s="667" t="s">
        <v>2296</v>
      </c>
      <c r="P164" s="667" t="s">
        <v>2297</v>
      </c>
      <c r="Q164" s="126">
        <v>2000000</v>
      </c>
      <c r="R164" s="126">
        <v>1000000</v>
      </c>
      <c r="S164" s="126">
        <v>3000000</v>
      </c>
      <c r="T164" s="126">
        <v>1000000</v>
      </c>
      <c r="U164" s="126">
        <v>7000000</v>
      </c>
      <c r="V164" s="126">
        <v>4</v>
      </c>
      <c r="W164" s="126">
        <v>0</v>
      </c>
      <c r="X164" s="126">
        <v>4</v>
      </c>
      <c r="Y164" s="126">
        <v>230</v>
      </c>
      <c r="Z164" s="126">
        <v>6400</v>
      </c>
      <c r="AA164" s="126">
        <v>49</v>
      </c>
    </row>
    <row r="165" spans="1:27" s="126" customFormat="1" ht="12.75">
      <c r="A165" s="667" t="s">
        <v>2298</v>
      </c>
      <c r="B165" s="667" t="s">
        <v>2299</v>
      </c>
      <c r="C165" s="667" t="s">
        <v>2300</v>
      </c>
      <c r="D165" s="667" t="s">
        <v>2301</v>
      </c>
      <c r="E165" s="667" t="s">
        <v>132</v>
      </c>
      <c r="F165" s="667" t="s">
        <v>1023</v>
      </c>
      <c r="G165" s="667" t="s">
        <v>1400</v>
      </c>
      <c r="H165" s="667" t="s">
        <v>2302</v>
      </c>
      <c r="I165" s="667" t="s">
        <v>892</v>
      </c>
      <c r="J165" s="667" t="s">
        <v>2303</v>
      </c>
      <c r="K165" s="667" t="s">
        <v>964</v>
      </c>
      <c r="L165" s="667" t="s">
        <v>1089</v>
      </c>
      <c r="M165" s="667" t="s">
        <v>64</v>
      </c>
      <c r="N165" s="667" t="s">
        <v>65</v>
      </c>
      <c r="O165" s="667" t="s">
        <v>908</v>
      </c>
      <c r="P165" s="667" t="s">
        <v>881</v>
      </c>
      <c r="Q165" s="126">
        <v>0</v>
      </c>
      <c r="R165" s="126">
        <v>0</v>
      </c>
      <c r="S165" s="126">
        <v>5500000</v>
      </c>
      <c r="T165" s="126">
        <v>1000000</v>
      </c>
      <c r="U165" s="126">
        <v>6500000</v>
      </c>
      <c r="V165" s="126">
        <v>9</v>
      </c>
      <c r="W165" s="126">
        <v>0</v>
      </c>
      <c r="X165" s="126">
        <v>9</v>
      </c>
      <c r="Y165" s="126">
        <v>181</v>
      </c>
      <c r="Z165" s="126">
        <v>2000</v>
      </c>
      <c r="AA165" s="126">
        <v>700</v>
      </c>
    </row>
    <row r="166" spans="1:27" s="126" customFormat="1" ht="12.75">
      <c r="A166" s="667" t="s">
        <v>2304</v>
      </c>
      <c r="B166" s="667" t="s">
        <v>2305</v>
      </c>
      <c r="C166" s="667" t="s">
        <v>2306</v>
      </c>
      <c r="D166" s="667" t="s">
        <v>935</v>
      </c>
      <c r="E166" s="667" t="s">
        <v>71</v>
      </c>
      <c r="F166" s="667" t="s">
        <v>916</v>
      </c>
      <c r="G166" s="667" t="s">
        <v>1319</v>
      </c>
      <c r="H166" s="667" t="s">
        <v>2307</v>
      </c>
      <c r="I166" s="667" t="s">
        <v>906</v>
      </c>
      <c r="J166" s="667" t="s">
        <v>881</v>
      </c>
      <c r="K166" s="667" t="s">
        <v>881</v>
      </c>
      <c r="L166" s="667" t="s">
        <v>2308</v>
      </c>
      <c r="M166" s="667" t="s">
        <v>2309</v>
      </c>
      <c r="N166" s="667" t="s">
        <v>83</v>
      </c>
      <c r="O166" s="667" t="s">
        <v>2310</v>
      </c>
      <c r="P166" s="667" t="s">
        <v>2311</v>
      </c>
      <c r="Q166" s="126">
        <v>1200000</v>
      </c>
      <c r="R166" s="126">
        <v>0</v>
      </c>
      <c r="S166" s="126">
        <v>4700000</v>
      </c>
      <c r="T166" s="126">
        <v>500000</v>
      </c>
      <c r="U166" s="126">
        <v>6400000</v>
      </c>
      <c r="V166" s="126">
        <v>5</v>
      </c>
      <c r="W166" s="126">
        <v>0</v>
      </c>
      <c r="X166" s="126">
        <v>5</v>
      </c>
      <c r="Y166" s="126">
        <v>390</v>
      </c>
      <c r="Z166" s="126">
        <v>17346</v>
      </c>
      <c r="AA166" s="126">
        <v>0</v>
      </c>
    </row>
    <row r="167" spans="1:27" s="126" customFormat="1" ht="12.75">
      <c r="A167" s="667" t="s">
        <v>2312</v>
      </c>
      <c r="B167" s="667" t="s">
        <v>2313</v>
      </c>
      <c r="C167" s="667" t="s">
        <v>2314</v>
      </c>
      <c r="D167" s="667" t="s">
        <v>2315</v>
      </c>
      <c r="E167" s="667" t="s">
        <v>32</v>
      </c>
      <c r="F167" s="667" t="s">
        <v>903</v>
      </c>
      <c r="G167" s="667" t="s">
        <v>1294</v>
      </c>
      <c r="H167" s="667" t="s">
        <v>2316</v>
      </c>
      <c r="I167" s="667" t="s">
        <v>897</v>
      </c>
      <c r="J167" s="667" t="s">
        <v>881</v>
      </c>
      <c r="K167" s="667" t="s">
        <v>881</v>
      </c>
      <c r="L167" s="667" t="s">
        <v>2317</v>
      </c>
      <c r="M167" s="667" t="s">
        <v>64</v>
      </c>
      <c r="N167" s="667" t="s">
        <v>65</v>
      </c>
      <c r="O167" s="667" t="s">
        <v>908</v>
      </c>
      <c r="P167" s="667" t="s">
        <v>881</v>
      </c>
      <c r="Q167" s="126">
        <v>700000</v>
      </c>
      <c r="R167" s="126">
        <v>2000000</v>
      </c>
      <c r="S167" s="126">
        <v>3000000</v>
      </c>
      <c r="T167" s="126">
        <v>500000</v>
      </c>
      <c r="U167" s="126">
        <v>6200000</v>
      </c>
      <c r="V167" s="126">
        <v>40</v>
      </c>
      <c r="W167" s="126">
        <v>10</v>
      </c>
      <c r="X167" s="126">
        <v>50</v>
      </c>
      <c r="Y167" s="126">
        <v>999.85</v>
      </c>
      <c r="Z167" s="126">
        <v>5650</v>
      </c>
      <c r="AA167" s="126">
        <v>1920</v>
      </c>
    </row>
    <row r="168" spans="1:27" s="126" customFormat="1" ht="12.75">
      <c r="A168" s="667" t="s">
        <v>2318</v>
      </c>
      <c r="B168" s="667" t="s">
        <v>2319</v>
      </c>
      <c r="C168" s="667" t="s">
        <v>2320</v>
      </c>
      <c r="D168" s="667" t="s">
        <v>935</v>
      </c>
      <c r="E168" s="667" t="s">
        <v>71</v>
      </c>
      <c r="F168" s="667" t="s">
        <v>916</v>
      </c>
      <c r="G168" s="667" t="s">
        <v>2147</v>
      </c>
      <c r="H168" s="667" t="s">
        <v>2321</v>
      </c>
      <c r="I168" s="667" t="s">
        <v>880</v>
      </c>
      <c r="J168" s="667" t="s">
        <v>881</v>
      </c>
      <c r="K168" s="667" t="s">
        <v>881</v>
      </c>
      <c r="L168" s="667" t="s">
        <v>2322</v>
      </c>
      <c r="M168" s="667" t="s">
        <v>1018</v>
      </c>
      <c r="N168" s="667" t="s">
        <v>834</v>
      </c>
      <c r="O168" s="667" t="s">
        <v>1138</v>
      </c>
      <c r="P168" s="667" t="s">
        <v>881</v>
      </c>
      <c r="Q168" s="126">
        <v>3500000</v>
      </c>
      <c r="R168" s="126">
        <v>0</v>
      </c>
      <c r="S168" s="126">
        <v>1800000</v>
      </c>
      <c r="T168" s="126">
        <v>800000</v>
      </c>
      <c r="U168" s="126">
        <v>6100000</v>
      </c>
      <c r="V168" s="126">
        <v>3</v>
      </c>
      <c r="W168" s="126">
        <v>0</v>
      </c>
      <c r="X168" s="126">
        <v>3</v>
      </c>
      <c r="Y168" s="126">
        <v>200</v>
      </c>
      <c r="Z168" s="126">
        <v>17407</v>
      </c>
      <c r="AA168" s="126">
        <v>0</v>
      </c>
    </row>
    <row r="169" spans="1:27" s="126" customFormat="1" ht="12.75">
      <c r="A169" s="667" t="s">
        <v>2323</v>
      </c>
      <c r="B169" s="667" t="s">
        <v>2324</v>
      </c>
      <c r="C169" s="667" t="s">
        <v>2325</v>
      </c>
      <c r="D169" s="667" t="s">
        <v>568</v>
      </c>
      <c r="E169" s="667" t="s">
        <v>567</v>
      </c>
      <c r="F169" s="667" t="s">
        <v>2326</v>
      </c>
      <c r="G169" s="667" t="s">
        <v>1288</v>
      </c>
      <c r="H169" s="667" t="s">
        <v>2327</v>
      </c>
      <c r="I169" s="667" t="s">
        <v>907</v>
      </c>
      <c r="J169" s="667" t="s">
        <v>37</v>
      </c>
      <c r="K169" s="667" t="s">
        <v>37</v>
      </c>
      <c r="L169" s="667" t="s">
        <v>2328</v>
      </c>
      <c r="M169" s="667" t="s">
        <v>77</v>
      </c>
      <c r="N169" s="667" t="s">
        <v>65</v>
      </c>
      <c r="O169" s="667" t="s">
        <v>905</v>
      </c>
      <c r="P169" s="667" t="s">
        <v>2329</v>
      </c>
      <c r="Q169" s="126">
        <v>72000</v>
      </c>
      <c r="R169" s="126">
        <v>975000</v>
      </c>
      <c r="S169" s="126">
        <v>700000</v>
      </c>
      <c r="T169" s="126">
        <v>4320000</v>
      </c>
      <c r="U169" s="126">
        <v>6067000</v>
      </c>
      <c r="V169" s="126">
        <v>3</v>
      </c>
      <c r="W169" s="126">
        <v>0</v>
      </c>
      <c r="X169" s="126">
        <v>3</v>
      </c>
      <c r="Y169" s="126">
        <v>65</v>
      </c>
      <c r="Z169" s="126">
        <v>778</v>
      </c>
      <c r="AA169" s="126">
        <v>150</v>
      </c>
    </row>
    <row r="170" spans="1:27" s="126" customFormat="1" ht="12.75">
      <c r="A170" s="667" t="s">
        <v>2330</v>
      </c>
      <c r="B170" s="667" t="s">
        <v>2331</v>
      </c>
      <c r="C170" s="667" t="s">
        <v>2332</v>
      </c>
      <c r="D170" s="667" t="s">
        <v>2333</v>
      </c>
      <c r="E170" s="667" t="s">
        <v>879</v>
      </c>
      <c r="F170" s="667" t="s">
        <v>893</v>
      </c>
      <c r="G170" s="667" t="s">
        <v>1257</v>
      </c>
      <c r="H170" s="667" t="s">
        <v>2334</v>
      </c>
      <c r="I170" s="667" t="s">
        <v>897</v>
      </c>
      <c r="J170" s="667" t="s">
        <v>881</v>
      </c>
      <c r="K170" s="667" t="s">
        <v>881</v>
      </c>
      <c r="L170" s="667" t="s">
        <v>1128</v>
      </c>
      <c r="M170" s="667" t="s">
        <v>1084</v>
      </c>
      <c r="N170" s="667" t="s">
        <v>44</v>
      </c>
      <c r="O170" s="667" t="s">
        <v>1085</v>
      </c>
      <c r="P170" s="667" t="s">
        <v>881</v>
      </c>
      <c r="Q170" s="126">
        <v>1000000</v>
      </c>
      <c r="R170" s="126">
        <v>2000000</v>
      </c>
      <c r="S170" s="126">
        <v>2500000</v>
      </c>
      <c r="T170" s="126">
        <v>500000</v>
      </c>
      <c r="U170" s="126">
        <v>6000000</v>
      </c>
      <c r="V170" s="126">
        <v>8</v>
      </c>
      <c r="W170" s="126">
        <v>0</v>
      </c>
      <c r="X170" s="126">
        <v>8</v>
      </c>
      <c r="Y170" s="126">
        <v>1619</v>
      </c>
      <c r="Z170" s="126">
        <v>5000</v>
      </c>
      <c r="AA170" s="126">
        <v>2000</v>
      </c>
    </row>
    <row r="171" spans="1:27" s="126" customFormat="1" ht="12.75">
      <c r="A171" s="667" t="s">
        <v>2335</v>
      </c>
      <c r="B171" s="667" t="s">
        <v>2336</v>
      </c>
      <c r="C171" s="667" t="s">
        <v>2337</v>
      </c>
      <c r="D171" s="667" t="s">
        <v>2333</v>
      </c>
      <c r="E171" s="667" t="s">
        <v>879</v>
      </c>
      <c r="F171" s="667" t="s">
        <v>893</v>
      </c>
      <c r="G171" s="667" t="s">
        <v>1257</v>
      </c>
      <c r="H171" s="667" t="s">
        <v>2334</v>
      </c>
      <c r="I171" s="667" t="s">
        <v>897</v>
      </c>
      <c r="J171" s="667" t="s">
        <v>881</v>
      </c>
      <c r="K171" s="667" t="s">
        <v>881</v>
      </c>
      <c r="L171" s="667" t="s">
        <v>1128</v>
      </c>
      <c r="M171" s="667" t="s">
        <v>1084</v>
      </c>
      <c r="N171" s="667" t="s">
        <v>44</v>
      </c>
      <c r="O171" s="667" t="s">
        <v>1085</v>
      </c>
      <c r="P171" s="667" t="s">
        <v>881</v>
      </c>
      <c r="Q171" s="126">
        <v>1000000</v>
      </c>
      <c r="R171" s="126">
        <v>2000000</v>
      </c>
      <c r="S171" s="126">
        <v>2500000</v>
      </c>
      <c r="T171" s="126">
        <v>500000</v>
      </c>
      <c r="U171" s="126">
        <v>6000000</v>
      </c>
      <c r="V171" s="126">
        <v>16</v>
      </c>
      <c r="W171" s="126">
        <v>0</v>
      </c>
      <c r="X171" s="126">
        <v>16</v>
      </c>
      <c r="Y171" s="126">
        <v>1619</v>
      </c>
      <c r="Z171" s="126">
        <v>10035</v>
      </c>
      <c r="AA171" s="126">
        <v>2000</v>
      </c>
    </row>
    <row r="172" spans="1:27" s="126" customFormat="1" ht="12.75">
      <c r="A172" s="667" t="s">
        <v>2338</v>
      </c>
      <c r="B172" s="667" t="s">
        <v>2339</v>
      </c>
      <c r="C172" s="667" t="s">
        <v>2340</v>
      </c>
      <c r="D172" s="667" t="s">
        <v>2333</v>
      </c>
      <c r="E172" s="667" t="s">
        <v>879</v>
      </c>
      <c r="F172" s="667" t="s">
        <v>893</v>
      </c>
      <c r="G172" s="667" t="s">
        <v>1257</v>
      </c>
      <c r="H172" s="667" t="s">
        <v>2334</v>
      </c>
      <c r="I172" s="667" t="s">
        <v>897</v>
      </c>
      <c r="J172" s="667" t="s">
        <v>881</v>
      </c>
      <c r="K172" s="667" t="s">
        <v>881</v>
      </c>
      <c r="L172" s="667" t="s">
        <v>1128</v>
      </c>
      <c r="M172" s="667" t="s">
        <v>1084</v>
      </c>
      <c r="N172" s="667" t="s">
        <v>44</v>
      </c>
      <c r="O172" s="667" t="s">
        <v>1085</v>
      </c>
      <c r="P172" s="667" t="s">
        <v>881</v>
      </c>
      <c r="Q172" s="126">
        <v>1000000</v>
      </c>
      <c r="R172" s="126">
        <v>2000000</v>
      </c>
      <c r="S172" s="126">
        <v>2500000</v>
      </c>
      <c r="T172" s="126">
        <v>500000</v>
      </c>
      <c r="U172" s="126">
        <v>6000000</v>
      </c>
      <c r="V172" s="126">
        <v>8</v>
      </c>
      <c r="W172" s="126">
        <v>0</v>
      </c>
      <c r="X172" s="126">
        <v>8</v>
      </c>
      <c r="Y172" s="126">
        <v>1619</v>
      </c>
      <c r="Z172" s="126">
        <v>5000</v>
      </c>
      <c r="AA172" s="126">
        <v>2000</v>
      </c>
    </row>
    <row r="173" spans="1:27" s="126" customFormat="1" ht="12.75">
      <c r="A173" s="667" t="s">
        <v>2341</v>
      </c>
      <c r="B173" s="667" t="s">
        <v>2342</v>
      </c>
      <c r="C173" s="667" t="s">
        <v>2343</v>
      </c>
      <c r="D173" s="667" t="s">
        <v>2333</v>
      </c>
      <c r="E173" s="667" t="s">
        <v>879</v>
      </c>
      <c r="F173" s="667" t="s">
        <v>893</v>
      </c>
      <c r="G173" s="667" t="s">
        <v>1257</v>
      </c>
      <c r="H173" s="667" t="s">
        <v>2334</v>
      </c>
      <c r="I173" s="667" t="s">
        <v>897</v>
      </c>
      <c r="J173" s="667" t="s">
        <v>881</v>
      </c>
      <c r="K173" s="667" t="s">
        <v>881</v>
      </c>
      <c r="L173" s="667" t="s">
        <v>1128</v>
      </c>
      <c r="M173" s="667" t="s">
        <v>1084</v>
      </c>
      <c r="N173" s="667" t="s">
        <v>44</v>
      </c>
      <c r="O173" s="667" t="s">
        <v>1085</v>
      </c>
      <c r="P173" s="667" t="s">
        <v>881</v>
      </c>
      <c r="Q173" s="126">
        <v>1000000</v>
      </c>
      <c r="R173" s="126">
        <v>2000000</v>
      </c>
      <c r="S173" s="126">
        <v>2500000</v>
      </c>
      <c r="T173" s="126">
        <v>500000</v>
      </c>
      <c r="U173" s="126">
        <v>6000000</v>
      </c>
      <c r="V173" s="126">
        <v>8</v>
      </c>
      <c r="W173" s="126">
        <v>0</v>
      </c>
      <c r="X173" s="126">
        <v>8</v>
      </c>
      <c r="Y173" s="126">
        <v>1619</v>
      </c>
      <c r="Z173" s="126">
        <v>5000</v>
      </c>
      <c r="AA173" s="126">
        <v>2000</v>
      </c>
    </row>
    <row r="174" spans="1:27" s="126" customFormat="1" ht="12.75">
      <c r="A174" s="667" t="s">
        <v>2344</v>
      </c>
      <c r="B174" s="667" t="s">
        <v>2345</v>
      </c>
      <c r="C174" s="667" t="s">
        <v>2346</v>
      </c>
      <c r="D174" s="667" t="s">
        <v>2347</v>
      </c>
      <c r="E174" s="667" t="s">
        <v>347</v>
      </c>
      <c r="F174" s="667" t="s">
        <v>1028</v>
      </c>
      <c r="G174" s="667" t="s">
        <v>1247</v>
      </c>
      <c r="H174" s="667" t="s">
        <v>2348</v>
      </c>
      <c r="I174" s="667" t="s">
        <v>907</v>
      </c>
      <c r="J174" s="667" t="s">
        <v>37</v>
      </c>
      <c r="K174" s="667" t="s">
        <v>37</v>
      </c>
      <c r="L174" s="667" t="s">
        <v>2349</v>
      </c>
      <c r="M174" s="667" t="s">
        <v>2350</v>
      </c>
      <c r="N174" s="667" t="s">
        <v>800</v>
      </c>
      <c r="O174" s="667" t="s">
        <v>2351</v>
      </c>
      <c r="P174" s="667" t="s">
        <v>2352</v>
      </c>
      <c r="Q174" s="126">
        <v>2000000</v>
      </c>
      <c r="R174" s="126">
        <v>2000000</v>
      </c>
      <c r="S174" s="126">
        <v>1000000</v>
      </c>
      <c r="T174" s="126">
        <v>1000000</v>
      </c>
      <c r="U174" s="126">
        <v>6000000</v>
      </c>
      <c r="V174" s="126">
        <v>5</v>
      </c>
      <c r="W174" s="126">
        <v>2</v>
      </c>
      <c r="X174" s="126">
        <v>7</v>
      </c>
      <c r="Y174" s="126">
        <v>214</v>
      </c>
      <c r="Z174" s="126">
        <v>9600</v>
      </c>
      <c r="AA174" s="126">
        <v>432</v>
      </c>
    </row>
    <row r="175" spans="1:27" s="126" customFormat="1" ht="12.75">
      <c r="A175" s="667" t="s">
        <v>2353</v>
      </c>
      <c r="B175" s="667" t="s">
        <v>2354</v>
      </c>
      <c r="C175" s="667" t="s">
        <v>2355</v>
      </c>
      <c r="D175" s="667" t="s">
        <v>2356</v>
      </c>
      <c r="E175" s="667" t="s">
        <v>107</v>
      </c>
      <c r="F175" s="667" t="s">
        <v>916</v>
      </c>
      <c r="G175" s="667" t="s">
        <v>1489</v>
      </c>
      <c r="H175" s="667" t="s">
        <v>37</v>
      </c>
      <c r="I175" s="667" t="s">
        <v>892</v>
      </c>
      <c r="J175" s="667" t="s">
        <v>37</v>
      </c>
      <c r="K175" s="667" t="s">
        <v>37</v>
      </c>
      <c r="L175" s="667" t="s">
        <v>2357</v>
      </c>
      <c r="M175" s="667" t="s">
        <v>1754</v>
      </c>
      <c r="N175" s="667" t="s">
        <v>826</v>
      </c>
      <c r="O175" s="667" t="s">
        <v>1755</v>
      </c>
      <c r="P175" s="667" t="s">
        <v>881</v>
      </c>
      <c r="Q175" s="126">
        <v>0</v>
      </c>
      <c r="R175" s="126">
        <v>0</v>
      </c>
      <c r="S175" s="126">
        <v>5000000</v>
      </c>
      <c r="T175" s="126">
        <v>1000000</v>
      </c>
      <c r="U175" s="126">
        <v>6000000</v>
      </c>
      <c r="V175" s="126">
        <v>3</v>
      </c>
      <c r="W175" s="126">
        <v>0</v>
      </c>
      <c r="X175" s="126">
        <v>3</v>
      </c>
      <c r="Y175" s="126">
        <v>320</v>
      </c>
      <c r="Z175" s="126">
        <v>3800</v>
      </c>
      <c r="AA175" s="126">
        <v>0</v>
      </c>
    </row>
    <row r="176" spans="1:27" s="126" customFormat="1" ht="12.75">
      <c r="A176" s="667" t="s">
        <v>2358</v>
      </c>
      <c r="B176" s="667" t="s">
        <v>2359</v>
      </c>
      <c r="C176" s="667" t="s">
        <v>2360</v>
      </c>
      <c r="D176" s="667" t="s">
        <v>1098</v>
      </c>
      <c r="E176" s="667" t="s">
        <v>878</v>
      </c>
      <c r="F176" s="667" t="s">
        <v>918</v>
      </c>
      <c r="G176" s="667" t="s">
        <v>1264</v>
      </c>
      <c r="H176" s="667" t="s">
        <v>2361</v>
      </c>
      <c r="I176" s="667" t="s">
        <v>907</v>
      </c>
      <c r="J176" s="667" t="s">
        <v>881</v>
      </c>
      <c r="K176" s="667" t="s">
        <v>881</v>
      </c>
      <c r="L176" s="667" t="s">
        <v>1120</v>
      </c>
      <c r="M176" s="667" t="s">
        <v>799</v>
      </c>
      <c r="N176" s="667" t="s">
        <v>31</v>
      </c>
      <c r="O176" s="667" t="s">
        <v>902</v>
      </c>
      <c r="P176" s="667" t="s">
        <v>2362</v>
      </c>
      <c r="Q176" s="126">
        <v>2851200</v>
      </c>
      <c r="R176" s="126">
        <v>0</v>
      </c>
      <c r="S176" s="126">
        <v>2000000</v>
      </c>
      <c r="T176" s="126">
        <v>1000000</v>
      </c>
      <c r="U176" s="126">
        <v>5851200</v>
      </c>
      <c r="V176" s="126">
        <v>5</v>
      </c>
      <c r="W176" s="126">
        <v>0</v>
      </c>
      <c r="X176" s="126">
        <v>5</v>
      </c>
      <c r="Y176" s="126">
        <v>80</v>
      </c>
      <c r="Z176" s="126">
        <v>9600</v>
      </c>
      <c r="AA176" s="126">
        <v>340</v>
      </c>
    </row>
    <row r="177" spans="1:27" s="126" customFormat="1" ht="12.75">
      <c r="A177" s="667" t="s">
        <v>2363</v>
      </c>
      <c r="B177" s="667" t="s">
        <v>2364</v>
      </c>
      <c r="C177" s="667" t="s">
        <v>2365</v>
      </c>
      <c r="D177" s="667" t="s">
        <v>2366</v>
      </c>
      <c r="E177" s="667" t="s">
        <v>122</v>
      </c>
      <c r="F177" s="667" t="s">
        <v>2367</v>
      </c>
      <c r="G177" s="667" t="s">
        <v>1431</v>
      </c>
      <c r="H177" s="667" t="s">
        <v>2368</v>
      </c>
      <c r="I177" s="667" t="s">
        <v>881</v>
      </c>
      <c r="J177" s="667" t="s">
        <v>2369</v>
      </c>
      <c r="K177" s="667" t="s">
        <v>881</v>
      </c>
      <c r="L177" s="667" t="s">
        <v>965</v>
      </c>
      <c r="M177" s="667" t="s">
        <v>869</v>
      </c>
      <c r="N177" s="667" t="s">
        <v>60</v>
      </c>
      <c r="O177" s="667" t="s">
        <v>919</v>
      </c>
      <c r="P177" s="667" t="s">
        <v>881</v>
      </c>
      <c r="Q177" s="126">
        <v>2000000</v>
      </c>
      <c r="R177" s="126">
        <v>2000000</v>
      </c>
      <c r="S177" s="126">
        <v>1000000</v>
      </c>
      <c r="T177" s="126">
        <v>500000</v>
      </c>
      <c r="U177" s="126">
        <v>5500000</v>
      </c>
      <c r="V177" s="126">
        <v>16</v>
      </c>
      <c r="W177" s="126">
        <v>5</v>
      </c>
      <c r="X177" s="126">
        <v>21</v>
      </c>
      <c r="Y177" s="126">
        <v>62</v>
      </c>
      <c r="Z177" s="126">
        <v>192</v>
      </c>
      <c r="AA177" s="126">
        <v>192</v>
      </c>
    </row>
    <row r="178" spans="1:27" s="126" customFormat="1" ht="12.75">
      <c r="A178" s="667" t="s">
        <v>2370</v>
      </c>
      <c r="B178" s="667" t="s">
        <v>2371</v>
      </c>
      <c r="C178" s="667" t="s">
        <v>2372</v>
      </c>
      <c r="D178" s="667" t="s">
        <v>89</v>
      </c>
      <c r="E178" s="667" t="s">
        <v>878</v>
      </c>
      <c r="F178" s="667" t="s">
        <v>918</v>
      </c>
      <c r="G178" s="667" t="s">
        <v>1294</v>
      </c>
      <c r="H178" s="667" t="s">
        <v>2373</v>
      </c>
      <c r="I178" s="667" t="s">
        <v>880</v>
      </c>
      <c r="J178" s="667" t="s">
        <v>881</v>
      </c>
      <c r="K178" s="667" t="s">
        <v>881</v>
      </c>
      <c r="L178" s="667" t="s">
        <v>2374</v>
      </c>
      <c r="M178" s="667" t="s">
        <v>75</v>
      </c>
      <c r="N178" s="667" t="s">
        <v>29</v>
      </c>
      <c r="O178" s="667" t="s">
        <v>894</v>
      </c>
      <c r="P178" s="667" t="s">
        <v>881</v>
      </c>
      <c r="Q178" s="126">
        <v>0</v>
      </c>
      <c r="R178" s="126">
        <v>3000000</v>
      </c>
      <c r="S178" s="126">
        <v>1500000</v>
      </c>
      <c r="T178" s="126">
        <v>1000000</v>
      </c>
      <c r="U178" s="126">
        <v>5500000</v>
      </c>
      <c r="V178" s="126">
        <v>8</v>
      </c>
      <c r="W178" s="126">
        <v>0</v>
      </c>
      <c r="X178" s="126">
        <v>8</v>
      </c>
      <c r="Y178" s="126">
        <v>789</v>
      </c>
      <c r="Z178" s="126">
        <v>3316</v>
      </c>
      <c r="AA178" s="126">
        <v>788</v>
      </c>
    </row>
    <row r="179" spans="1:27" s="126" customFormat="1" ht="12.75">
      <c r="A179" s="667" t="s">
        <v>2375</v>
      </c>
      <c r="B179" s="667" t="s">
        <v>2376</v>
      </c>
      <c r="C179" s="667" t="s">
        <v>2377</v>
      </c>
      <c r="D179" s="667" t="s">
        <v>2035</v>
      </c>
      <c r="E179" s="667" t="s">
        <v>82</v>
      </c>
      <c r="F179" s="667" t="s">
        <v>915</v>
      </c>
      <c r="G179" s="667" t="s">
        <v>1375</v>
      </c>
      <c r="H179" s="667" t="s">
        <v>2378</v>
      </c>
      <c r="I179" s="667" t="s">
        <v>885</v>
      </c>
      <c r="J179" s="667" t="s">
        <v>881</v>
      </c>
      <c r="K179" s="667" t="s">
        <v>881</v>
      </c>
      <c r="L179" s="667" t="s">
        <v>2379</v>
      </c>
      <c r="M179" s="667" t="s">
        <v>2380</v>
      </c>
      <c r="N179" s="667" t="s">
        <v>105</v>
      </c>
      <c r="O179" s="667" t="s">
        <v>2381</v>
      </c>
      <c r="P179" s="667" t="s">
        <v>2382</v>
      </c>
      <c r="Q179" s="126">
        <v>300000</v>
      </c>
      <c r="R179" s="126">
        <v>0</v>
      </c>
      <c r="S179" s="126">
        <v>4000000</v>
      </c>
      <c r="T179" s="126">
        <v>1000000</v>
      </c>
      <c r="U179" s="126">
        <v>5300000</v>
      </c>
      <c r="V179" s="126">
        <v>6</v>
      </c>
      <c r="W179" s="126">
        <v>0</v>
      </c>
      <c r="X179" s="126">
        <v>6</v>
      </c>
      <c r="Y179" s="126">
        <v>273.5</v>
      </c>
      <c r="Z179" s="126">
        <v>7584</v>
      </c>
      <c r="AA179" s="126">
        <v>0</v>
      </c>
    </row>
    <row r="180" spans="1:27" s="126" customFormat="1" ht="12.75">
      <c r="A180" s="667" t="s">
        <v>2383</v>
      </c>
      <c r="B180" s="667" t="s">
        <v>2384</v>
      </c>
      <c r="C180" s="667" t="s">
        <v>2385</v>
      </c>
      <c r="D180" s="667" t="s">
        <v>2386</v>
      </c>
      <c r="E180" s="667" t="s">
        <v>109</v>
      </c>
      <c r="F180" s="667" t="s">
        <v>984</v>
      </c>
      <c r="G180" s="667" t="s">
        <v>1288</v>
      </c>
      <c r="H180" s="667" t="s">
        <v>2387</v>
      </c>
      <c r="I180" s="667" t="s">
        <v>880</v>
      </c>
      <c r="J180" s="667" t="s">
        <v>881</v>
      </c>
      <c r="K180" s="667" t="s">
        <v>881</v>
      </c>
      <c r="L180" s="667" t="s">
        <v>2388</v>
      </c>
      <c r="M180" s="667" t="s">
        <v>980</v>
      </c>
      <c r="N180" s="667" t="s">
        <v>72</v>
      </c>
      <c r="O180" s="667" t="s">
        <v>981</v>
      </c>
      <c r="P180" s="667" t="s">
        <v>881</v>
      </c>
      <c r="Q180" s="126">
        <v>600000</v>
      </c>
      <c r="R180" s="126">
        <v>3600000</v>
      </c>
      <c r="S180" s="126">
        <v>800000</v>
      </c>
      <c r="T180" s="126">
        <v>300000</v>
      </c>
      <c r="U180" s="126">
        <v>5300000</v>
      </c>
      <c r="V180" s="126">
        <v>6</v>
      </c>
      <c r="W180" s="126">
        <v>0</v>
      </c>
      <c r="X180" s="126">
        <v>6</v>
      </c>
      <c r="Y180" s="126">
        <v>163</v>
      </c>
      <c r="Z180" s="126">
        <v>4400</v>
      </c>
      <c r="AA180" s="126">
        <v>540</v>
      </c>
    </row>
    <row r="181" spans="1:27" s="126" customFormat="1" ht="12.75">
      <c r="A181" s="667" t="s">
        <v>2389</v>
      </c>
      <c r="B181" s="667" t="s">
        <v>2390</v>
      </c>
      <c r="C181" s="667" t="s">
        <v>2391</v>
      </c>
      <c r="D181" s="667" t="s">
        <v>2035</v>
      </c>
      <c r="E181" s="667" t="s">
        <v>82</v>
      </c>
      <c r="F181" s="667" t="s">
        <v>915</v>
      </c>
      <c r="G181" s="667" t="s">
        <v>1327</v>
      </c>
      <c r="H181" s="667" t="s">
        <v>2392</v>
      </c>
      <c r="I181" s="667" t="s">
        <v>920</v>
      </c>
      <c r="J181" s="667" t="s">
        <v>881</v>
      </c>
      <c r="K181" s="667" t="s">
        <v>881</v>
      </c>
      <c r="L181" s="667" t="s">
        <v>2393</v>
      </c>
      <c r="M181" s="667" t="s">
        <v>2394</v>
      </c>
      <c r="N181" s="667" t="s">
        <v>105</v>
      </c>
      <c r="O181" s="667" t="s">
        <v>2395</v>
      </c>
      <c r="P181" s="667" t="s">
        <v>2396</v>
      </c>
      <c r="Q181" s="126">
        <v>900000</v>
      </c>
      <c r="R181" s="126">
        <v>0</v>
      </c>
      <c r="S181" s="126">
        <v>3200000</v>
      </c>
      <c r="T181" s="126">
        <v>1000000</v>
      </c>
      <c r="U181" s="126">
        <v>5100000</v>
      </c>
      <c r="V181" s="126">
        <v>5</v>
      </c>
      <c r="W181" s="126">
        <v>0</v>
      </c>
      <c r="X181" s="126">
        <v>5</v>
      </c>
      <c r="Y181" s="126">
        <v>260.75</v>
      </c>
      <c r="Z181" s="126">
        <v>2360</v>
      </c>
      <c r="AA181" s="126">
        <v>0</v>
      </c>
    </row>
    <row r="182" spans="1:27" s="126" customFormat="1" ht="12.75">
      <c r="A182" s="667" t="s">
        <v>2397</v>
      </c>
      <c r="B182" s="667" t="s">
        <v>2398</v>
      </c>
      <c r="C182" s="667" t="s">
        <v>2399</v>
      </c>
      <c r="D182" s="667" t="s">
        <v>89</v>
      </c>
      <c r="E182" s="667" t="s">
        <v>878</v>
      </c>
      <c r="F182" s="667" t="s">
        <v>918</v>
      </c>
      <c r="G182" s="667" t="s">
        <v>1527</v>
      </c>
      <c r="H182" s="667" t="s">
        <v>2400</v>
      </c>
      <c r="I182" s="667" t="s">
        <v>892</v>
      </c>
      <c r="J182" s="667" t="s">
        <v>881</v>
      </c>
      <c r="K182" s="667" t="s">
        <v>881</v>
      </c>
      <c r="L182" s="667" t="s">
        <v>1067</v>
      </c>
      <c r="M182" s="667" t="s">
        <v>1067</v>
      </c>
      <c r="N182" s="667" t="s">
        <v>39</v>
      </c>
      <c r="O182" s="667" t="s">
        <v>1068</v>
      </c>
      <c r="P182" s="667" t="s">
        <v>2401</v>
      </c>
      <c r="Q182" s="126">
        <v>0</v>
      </c>
      <c r="R182" s="126">
        <v>0</v>
      </c>
      <c r="S182" s="126">
        <v>50000</v>
      </c>
      <c r="T182" s="126">
        <v>5000000</v>
      </c>
      <c r="U182" s="126">
        <v>5050000</v>
      </c>
      <c r="V182" s="126">
        <v>4</v>
      </c>
      <c r="W182" s="126">
        <v>3</v>
      </c>
      <c r="X182" s="126">
        <v>7</v>
      </c>
      <c r="Y182" s="126">
        <v>75</v>
      </c>
      <c r="Z182" s="126">
        <v>3208</v>
      </c>
      <c r="AA182" s="126">
        <v>1200</v>
      </c>
    </row>
    <row r="183" spans="1:27" s="126" customFormat="1" ht="12.75">
      <c r="A183" s="667" t="s">
        <v>2402</v>
      </c>
      <c r="B183" s="667" t="s">
        <v>2403</v>
      </c>
      <c r="C183" s="667" t="s">
        <v>2404</v>
      </c>
      <c r="D183" s="667" t="s">
        <v>2405</v>
      </c>
      <c r="E183" s="667" t="s">
        <v>109</v>
      </c>
      <c r="F183" s="667" t="s">
        <v>984</v>
      </c>
      <c r="G183" s="667" t="s">
        <v>1319</v>
      </c>
      <c r="H183" s="667" t="s">
        <v>2406</v>
      </c>
      <c r="I183" s="667" t="s">
        <v>912</v>
      </c>
      <c r="J183" s="667" t="s">
        <v>881</v>
      </c>
      <c r="K183" s="667" t="s">
        <v>881</v>
      </c>
      <c r="L183" s="667" t="s">
        <v>852</v>
      </c>
      <c r="M183" s="667" t="s">
        <v>2407</v>
      </c>
      <c r="N183" s="667" t="s">
        <v>105</v>
      </c>
      <c r="O183" s="667" t="s">
        <v>2408</v>
      </c>
      <c r="P183" s="667" t="s">
        <v>2409</v>
      </c>
      <c r="Q183" s="126">
        <v>2000000</v>
      </c>
      <c r="R183" s="126">
        <v>600000</v>
      </c>
      <c r="S183" s="126">
        <v>1416000</v>
      </c>
      <c r="T183" s="126">
        <v>1000000</v>
      </c>
      <c r="U183" s="126">
        <v>5016000</v>
      </c>
      <c r="V183" s="126">
        <v>15</v>
      </c>
      <c r="W183" s="126">
        <v>0</v>
      </c>
      <c r="X183" s="126">
        <v>15</v>
      </c>
      <c r="Y183" s="126">
        <v>296</v>
      </c>
      <c r="Z183" s="126">
        <v>3200</v>
      </c>
      <c r="AA183" s="126">
        <v>834</v>
      </c>
    </row>
    <row r="184" spans="1:27" s="126" customFormat="1" ht="12.75">
      <c r="A184" s="667" t="s">
        <v>2410</v>
      </c>
      <c r="B184" s="667" t="s">
        <v>2411</v>
      </c>
      <c r="C184" s="667" t="s">
        <v>2412</v>
      </c>
      <c r="D184" s="667" t="s">
        <v>2413</v>
      </c>
      <c r="E184" s="667" t="s">
        <v>384</v>
      </c>
      <c r="F184" s="667" t="s">
        <v>2414</v>
      </c>
      <c r="G184" s="667" t="s">
        <v>1288</v>
      </c>
      <c r="H184" s="667" t="s">
        <v>2415</v>
      </c>
      <c r="I184" s="667" t="s">
        <v>912</v>
      </c>
      <c r="J184" s="667" t="s">
        <v>2416</v>
      </c>
      <c r="K184" s="667" t="s">
        <v>2417</v>
      </c>
      <c r="L184" s="667" t="s">
        <v>1057</v>
      </c>
      <c r="M184" s="667" t="s">
        <v>1058</v>
      </c>
      <c r="N184" s="667" t="s">
        <v>29</v>
      </c>
      <c r="O184" s="667" t="s">
        <v>1059</v>
      </c>
      <c r="P184" s="667" t="s">
        <v>2418</v>
      </c>
      <c r="Q184" s="126">
        <v>0</v>
      </c>
      <c r="R184" s="126">
        <v>1500000</v>
      </c>
      <c r="S184" s="126">
        <v>2500000</v>
      </c>
      <c r="T184" s="126">
        <v>1000000</v>
      </c>
      <c r="U184" s="126">
        <v>5000000</v>
      </c>
      <c r="V184" s="126">
        <v>5</v>
      </c>
      <c r="W184" s="126">
        <v>7</v>
      </c>
      <c r="X184" s="126">
        <v>12</v>
      </c>
      <c r="Y184" s="126">
        <v>103.34</v>
      </c>
      <c r="Z184" s="126">
        <v>946</v>
      </c>
      <c r="AA184" s="126">
        <v>305</v>
      </c>
    </row>
    <row r="185" spans="1:27" s="126" customFormat="1" ht="12.75">
      <c r="A185" s="667" t="s">
        <v>2419</v>
      </c>
      <c r="B185" s="667" t="s">
        <v>2420</v>
      </c>
      <c r="C185" s="667" t="s">
        <v>2421</v>
      </c>
      <c r="D185" s="667" t="s">
        <v>89</v>
      </c>
      <c r="E185" s="667" t="s">
        <v>878</v>
      </c>
      <c r="F185" s="667" t="s">
        <v>918</v>
      </c>
      <c r="G185" s="667" t="s">
        <v>1431</v>
      </c>
      <c r="H185" s="667" t="s">
        <v>2422</v>
      </c>
      <c r="I185" s="667" t="s">
        <v>892</v>
      </c>
      <c r="J185" s="667" t="s">
        <v>881</v>
      </c>
      <c r="K185" s="667" t="s">
        <v>881</v>
      </c>
      <c r="L185" s="667" t="s">
        <v>2423</v>
      </c>
      <c r="M185" s="667" t="s">
        <v>1015</v>
      </c>
      <c r="N185" s="667" t="s">
        <v>25</v>
      </c>
      <c r="O185" s="667" t="s">
        <v>2424</v>
      </c>
      <c r="P185" s="667" t="s">
        <v>881</v>
      </c>
      <c r="Q185" s="126">
        <v>2000000</v>
      </c>
      <c r="R185" s="126">
        <v>500000</v>
      </c>
      <c r="S185" s="126">
        <v>500000</v>
      </c>
      <c r="T185" s="126">
        <v>2000000</v>
      </c>
      <c r="U185" s="126">
        <v>5000000</v>
      </c>
      <c r="V185" s="126">
        <v>10</v>
      </c>
      <c r="W185" s="126">
        <v>0</v>
      </c>
      <c r="X185" s="126">
        <v>10</v>
      </c>
      <c r="Y185" s="126">
        <v>574</v>
      </c>
      <c r="Z185" s="126">
        <v>500</v>
      </c>
      <c r="AA185" s="126">
        <v>252</v>
      </c>
    </row>
    <row r="186" spans="1:27" s="126" customFormat="1" ht="12.75">
      <c r="A186" s="667" t="s">
        <v>2425</v>
      </c>
      <c r="B186" s="667" t="s">
        <v>2426</v>
      </c>
      <c r="C186" s="667" t="s">
        <v>2427</v>
      </c>
      <c r="D186" s="667" t="s">
        <v>2428</v>
      </c>
      <c r="E186" s="667" t="s">
        <v>107</v>
      </c>
      <c r="F186" s="667" t="s">
        <v>916</v>
      </c>
      <c r="G186" s="667" t="s">
        <v>1461</v>
      </c>
      <c r="H186" s="667" t="s">
        <v>2429</v>
      </c>
      <c r="I186" s="667" t="s">
        <v>887</v>
      </c>
      <c r="J186" s="667" t="s">
        <v>881</v>
      </c>
      <c r="K186" s="667" t="s">
        <v>881</v>
      </c>
      <c r="L186" s="667" t="s">
        <v>2430</v>
      </c>
      <c r="M186" s="667" t="s">
        <v>2431</v>
      </c>
      <c r="N186" s="667" t="s">
        <v>277</v>
      </c>
      <c r="O186" s="667" t="s">
        <v>2432</v>
      </c>
      <c r="P186" s="667" t="s">
        <v>881</v>
      </c>
      <c r="Q186" s="126">
        <v>2500000</v>
      </c>
      <c r="R186" s="126">
        <v>0</v>
      </c>
      <c r="S186" s="126">
        <v>400000</v>
      </c>
      <c r="T186" s="126">
        <v>2000000</v>
      </c>
      <c r="U186" s="126">
        <v>4900000</v>
      </c>
      <c r="V186" s="126">
        <v>3</v>
      </c>
      <c r="W186" s="126">
        <v>0</v>
      </c>
      <c r="X186" s="126">
        <v>3</v>
      </c>
      <c r="Y186" s="126">
        <v>1085</v>
      </c>
      <c r="Z186" s="126">
        <v>87636</v>
      </c>
      <c r="AA186" s="126">
        <v>87636</v>
      </c>
    </row>
    <row r="187" spans="1:27" s="126" customFormat="1" ht="12.75">
      <c r="A187" s="667" t="s">
        <v>2433</v>
      </c>
      <c r="B187" s="667" t="s">
        <v>2434</v>
      </c>
      <c r="C187" s="667" t="s">
        <v>2435</v>
      </c>
      <c r="D187" s="667" t="s">
        <v>2436</v>
      </c>
      <c r="E187" s="667" t="s">
        <v>66</v>
      </c>
      <c r="F187" s="667" t="s">
        <v>917</v>
      </c>
      <c r="G187" s="667" t="s">
        <v>1489</v>
      </c>
      <c r="H187" s="667" t="s">
        <v>2437</v>
      </c>
      <c r="I187" s="667" t="s">
        <v>881</v>
      </c>
      <c r="J187" s="667" t="s">
        <v>2438</v>
      </c>
      <c r="K187" s="667" t="s">
        <v>881</v>
      </c>
      <c r="L187" s="667" t="s">
        <v>971</v>
      </c>
      <c r="M187" s="667" t="s">
        <v>869</v>
      </c>
      <c r="N187" s="667" t="s">
        <v>60</v>
      </c>
      <c r="O187" s="667" t="s">
        <v>919</v>
      </c>
      <c r="P187" s="667" t="s">
        <v>881</v>
      </c>
      <c r="Q187" s="126">
        <v>1000000</v>
      </c>
      <c r="R187" s="126">
        <v>650000</v>
      </c>
      <c r="S187" s="126">
        <v>2000000</v>
      </c>
      <c r="T187" s="126">
        <v>1000000</v>
      </c>
      <c r="U187" s="126">
        <v>4650000</v>
      </c>
      <c r="V187" s="126">
        <v>14</v>
      </c>
      <c r="W187" s="126">
        <v>2</v>
      </c>
      <c r="X187" s="126">
        <v>16</v>
      </c>
      <c r="Y187" s="126">
        <v>74</v>
      </c>
      <c r="Z187" s="126">
        <v>0</v>
      </c>
      <c r="AA187" s="126">
        <v>144</v>
      </c>
    </row>
    <row r="188" spans="1:27" s="126" customFormat="1" ht="12.75">
      <c r="A188" s="667" t="s">
        <v>2439</v>
      </c>
      <c r="B188" s="667" t="s">
        <v>2440</v>
      </c>
      <c r="C188" s="667" t="s">
        <v>2435</v>
      </c>
      <c r="D188" s="667" t="s">
        <v>2436</v>
      </c>
      <c r="E188" s="667" t="s">
        <v>66</v>
      </c>
      <c r="F188" s="667" t="s">
        <v>917</v>
      </c>
      <c r="G188" s="667" t="s">
        <v>1991</v>
      </c>
      <c r="H188" s="667" t="s">
        <v>2441</v>
      </c>
      <c r="I188" s="667" t="s">
        <v>881</v>
      </c>
      <c r="J188" s="667" t="s">
        <v>2442</v>
      </c>
      <c r="K188" s="667" t="s">
        <v>881</v>
      </c>
      <c r="L188" s="667" t="s">
        <v>971</v>
      </c>
      <c r="M188" s="667" t="s">
        <v>869</v>
      </c>
      <c r="N188" s="667" t="s">
        <v>60</v>
      </c>
      <c r="O188" s="667" t="s">
        <v>919</v>
      </c>
      <c r="P188" s="667" t="s">
        <v>881</v>
      </c>
      <c r="Q188" s="126">
        <v>650000</v>
      </c>
      <c r="R188" s="126">
        <v>1000000</v>
      </c>
      <c r="S188" s="126">
        <v>2000000</v>
      </c>
      <c r="T188" s="126">
        <v>1000000</v>
      </c>
      <c r="U188" s="126">
        <v>4650000</v>
      </c>
      <c r="V188" s="126">
        <v>14</v>
      </c>
      <c r="W188" s="126">
        <v>2</v>
      </c>
      <c r="X188" s="126">
        <v>16</v>
      </c>
      <c r="Y188" s="126">
        <v>74</v>
      </c>
      <c r="Z188" s="126">
        <v>240</v>
      </c>
      <c r="AA188" s="126">
        <v>144</v>
      </c>
    </row>
    <row r="189" spans="1:27" s="126" customFormat="1" ht="12.75">
      <c r="A189" s="667" t="s">
        <v>2443</v>
      </c>
      <c r="B189" s="667" t="s">
        <v>2444</v>
      </c>
      <c r="C189" s="667" t="s">
        <v>2445</v>
      </c>
      <c r="D189" s="667" t="s">
        <v>96</v>
      </c>
      <c r="E189" s="667" t="s">
        <v>82</v>
      </c>
      <c r="F189" s="667" t="s">
        <v>915</v>
      </c>
      <c r="G189" s="667" t="s">
        <v>1294</v>
      </c>
      <c r="H189" s="667" t="s">
        <v>2446</v>
      </c>
      <c r="I189" s="667" t="s">
        <v>897</v>
      </c>
      <c r="J189" s="667" t="s">
        <v>881</v>
      </c>
      <c r="K189" s="667" t="s">
        <v>881</v>
      </c>
      <c r="L189" s="667" t="s">
        <v>2447</v>
      </c>
      <c r="M189" s="667" t="s">
        <v>962</v>
      </c>
      <c r="N189" s="667" t="s">
        <v>850</v>
      </c>
      <c r="O189" s="667" t="s">
        <v>2448</v>
      </c>
      <c r="P189" s="667" t="s">
        <v>2449</v>
      </c>
      <c r="Q189" s="126">
        <v>0</v>
      </c>
      <c r="R189" s="126">
        <v>0</v>
      </c>
      <c r="S189" s="126">
        <v>3500000</v>
      </c>
      <c r="T189" s="126">
        <v>1000000</v>
      </c>
      <c r="U189" s="126">
        <v>4500000</v>
      </c>
      <c r="V189" s="126">
        <v>7</v>
      </c>
      <c r="W189" s="126">
        <v>2</v>
      </c>
      <c r="X189" s="126">
        <v>9</v>
      </c>
      <c r="Y189" s="126">
        <v>93.5</v>
      </c>
      <c r="Z189" s="126">
        <v>920</v>
      </c>
      <c r="AA189" s="126">
        <v>58</v>
      </c>
    </row>
    <row r="190" spans="1:27" s="126" customFormat="1" ht="12.75">
      <c r="A190" s="667" t="s">
        <v>2450</v>
      </c>
      <c r="B190" s="667" t="s">
        <v>2451</v>
      </c>
      <c r="C190" s="667" t="s">
        <v>2452</v>
      </c>
      <c r="D190" s="667" t="s">
        <v>2453</v>
      </c>
      <c r="E190" s="667" t="s">
        <v>71</v>
      </c>
      <c r="F190" s="667" t="s">
        <v>916</v>
      </c>
      <c r="G190" s="667" t="s">
        <v>1400</v>
      </c>
      <c r="H190" s="667" t="s">
        <v>2454</v>
      </c>
      <c r="I190" s="667" t="s">
        <v>882</v>
      </c>
      <c r="J190" s="667" t="s">
        <v>881</v>
      </c>
      <c r="K190" s="667" t="s">
        <v>881</v>
      </c>
      <c r="L190" s="667" t="s">
        <v>2455</v>
      </c>
      <c r="M190" s="667" t="s">
        <v>1046</v>
      </c>
      <c r="N190" s="667" t="s">
        <v>844</v>
      </c>
      <c r="O190" s="667" t="s">
        <v>2456</v>
      </c>
      <c r="P190" s="667" t="s">
        <v>2457</v>
      </c>
      <c r="Q190" s="126">
        <v>1300000</v>
      </c>
      <c r="R190" s="126">
        <v>0</v>
      </c>
      <c r="S190" s="126">
        <v>3000000</v>
      </c>
      <c r="T190" s="126">
        <v>100000</v>
      </c>
      <c r="U190" s="126">
        <v>4400000</v>
      </c>
      <c r="V190" s="126">
        <v>4</v>
      </c>
      <c r="W190" s="126">
        <v>0</v>
      </c>
      <c r="X190" s="126">
        <v>4</v>
      </c>
      <c r="Y190" s="126">
        <v>415</v>
      </c>
      <c r="Z190" s="126">
        <v>31932</v>
      </c>
      <c r="AA190" s="126">
        <v>0</v>
      </c>
    </row>
    <row r="191" spans="1:27" s="126" customFormat="1" ht="12.75">
      <c r="A191" s="667" t="s">
        <v>2458</v>
      </c>
      <c r="B191" s="667" t="s">
        <v>2459</v>
      </c>
      <c r="C191" s="667" t="s">
        <v>2460</v>
      </c>
      <c r="D191" s="667" t="s">
        <v>2461</v>
      </c>
      <c r="E191" s="667" t="s">
        <v>875</v>
      </c>
      <c r="F191" s="667" t="s">
        <v>896</v>
      </c>
      <c r="G191" s="667" t="s">
        <v>1281</v>
      </c>
      <c r="H191" s="667" t="s">
        <v>2462</v>
      </c>
      <c r="I191" s="667" t="s">
        <v>924</v>
      </c>
      <c r="J191" s="667" t="s">
        <v>881</v>
      </c>
      <c r="K191" s="667" t="s">
        <v>870</v>
      </c>
      <c r="L191" s="667" t="s">
        <v>2463</v>
      </c>
      <c r="M191" s="667" t="s">
        <v>2464</v>
      </c>
      <c r="N191" s="667" t="s">
        <v>822</v>
      </c>
      <c r="O191" s="667" t="s">
        <v>2465</v>
      </c>
      <c r="P191" s="667" t="s">
        <v>881</v>
      </c>
      <c r="Q191" s="126">
        <v>1000000</v>
      </c>
      <c r="R191" s="126">
        <v>800000</v>
      </c>
      <c r="S191" s="126">
        <v>500000</v>
      </c>
      <c r="T191" s="126">
        <v>2000000</v>
      </c>
      <c r="U191" s="126">
        <v>4300000</v>
      </c>
      <c r="V191" s="126">
        <v>6</v>
      </c>
      <c r="W191" s="126">
        <v>6</v>
      </c>
      <c r="X191" s="126">
        <v>12</v>
      </c>
      <c r="Y191" s="126">
        <v>390.02</v>
      </c>
      <c r="Z191" s="126">
        <v>8480</v>
      </c>
      <c r="AA191" s="126">
        <v>1318</v>
      </c>
    </row>
    <row r="192" spans="1:27" s="126" customFormat="1" ht="12.75">
      <c r="A192" s="667" t="s">
        <v>2466</v>
      </c>
      <c r="B192" s="667" t="s">
        <v>2467</v>
      </c>
      <c r="C192" s="667" t="s">
        <v>2468</v>
      </c>
      <c r="D192" s="667" t="s">
        <v>2469</v>
      </c>
      <c r="E192" s="667" t="s">
        <v>118</v>
      </c>
      <c r="F192" s="667" t="s">
        <v>1013</v>
      </c>
      <c r="G192" s="667" t="s">
        <v>1301</v>
      </c>
      <c r="H192" s="667" t="s">
        <v>2470</v>
      </c>
      <c r="I192" s="667" t="s">
        <v>891</v>
      </c>
      <c r="J192" s="667" t="s">
        <v>881</v>
      </c>
      <c r="K192" s="667" t="s">
        <v>881</v>
      </c>
      <c r="L192" s="667" t="s">
        <v>2471</v>
      </c>
      <c r="M192" s="667" t="s">
        <v>2471</v>
      </c>
      <c r="N192" s="667" t="s">
        <v>128</v>
      </c>
      <c r="O192" s="667" t="s">
        <v>2472</v>
      </c>
      <c r="P192" s="667" t="s">
        <v>2473</v>
      </c>
      <c r="Q192" s="126">
        <v>1500000</v>
      </c>
      <c r="R192" s="126">
        <v>2000000</v>
      </c>
      <c r="S192" s="126">
        <v>300000</v>
      </c>
      <c r="T192" s="126">
        <v>500000</v>
      </c>
      <c r="U192" s="126">
        <v>4300000</v>
      </c>
      <c r="V192" s="126">
        <v>3</v>
      </c>
      <c r="W192" s="126">
        <v>0</v>
      </c>
      <c r="X192" s="126">
        <v>3</v>
      </c>
      <c r="Y192" s="126">
        <v>150</v>
      </c>
      <c r="Z192" s="126">
        <v>48460</v>
      </c>
      <c r="AA192" s="126">
        <v>1650</v>
      </c>
    </row>
    <row r="193" spans="1:27" s="126" customFormat="1" ht="12.75">
      <c r="A193" s="667" t="s">
        <v>2474</v>
      </c>
      <c r="B193" s="667" t="s">
        <v>2475</v>
      </c>
      <c r="C193" s="667" t="s">
        <v>2476</v>
      </c>
      <c r="D193" s="667" t="s">
        <v>935</v>
      </c>
      <c r="E193" s="667" t="s">
        <v>71</v>
      </c>
      <c r="F193" s="667" t="s">
        <v>916</v>
      </c>
      <c r="G193" s="667" t="s">
        <v>2147</v>
      </c>
      <c r="H193" s="667" t="s">
        <v>2477</v>
      </c>
      <c r="I193" s="667" t="s">
        <v>906</v>
      </c>
      <c r="J193" s="667" t="s">
        <v>881</v>
      </c>
      <c r="K193" s="667" t="s">
        <v>881</v>
      </c>
      <c r="L193" s="667" t="s">
        <v>2322</v>
      </c>
      <c r="M193" s="667" t="s">
        <v>1018</v>
      </c>
      <c r="N193" s="667" t="s">
        <v>834</v>
      </c>
      <c r="O193" s="667" t="s">
        <v>1138</v>
      </c>
      <c r="P193" s="667" t="s">
        <v>881</v>
      </c>
      <c r="Q193" s="126">
        <v>800000</v>
      </c>
      <c r="R193" s="126">
        <v>0</v>
      </c>
      <c r="S193" s="126">
        <v>2400000</v>
      </c>
      <c r="T193" s="126">
        <v>1000000</v>
      </c>
      <c r="U193" s="126">
        <v>4200000</v>
      </c>
      <c r="V193" s="126">
        <v>4</v>
      </c>
      <c r="W193" s="126">
        <v>0</v>
      </c>
      <c r="X193" s="126">
        <v>4</v>
      </c>
      <c r="Y193" s="126">
        <v>370</v>
      </c>
      <c r="Z193" s="126">
        <v>6070</v>
      </c>
      <c r="AA193" s="126">
        <v>0</v>
      </c>
    </row>
    <row r="194" spans="1:27" s="126" customFormat="1" ht="12.75">
      <c r="A194" s="667" t="s">
        <v>2478</v>
      </c>
      <c r="B194" s="667" t="s">
        <v>2479</v>
      </c>
      <c r="C194" s="667" t="s">
        <v>2480</v>
      </c>
      <c r="D194" s="667" t="s">
        <v>1824</v>
      </c>
      <c r="E194" s="667" t="s">
        <v>112</v>
      </c>
      <c r="F194" s="667" t="s">
        <v>1092</v>
      </c>
      <c r="G194" s="667" t="s">
        <v>1319</v>
      </c>
      <c r="H194" s="667" t="s">
        <v>2481</v>
      </c>
      <c r="I194" s="667" t="s">
        <v>880</v>
      </c>
      <c r="J194" s="667" t="s">
        <v>881</v>
      </c>
      <c r="K194" s="667" t="s">
        <v>881</v>
      </c>
      <c r="L194" s="667" t="s">
        <v>2482</v>
      </c>
      <c r="M194" s="667" t="s">
        <v>2483</v>
      </c>
      <c r="N194" s="667" t="s">
        <v>804</v>
      </c>
      <c r="O194" s="667" t="s">
        <v>2484</v>
      </c>
      <c r="P194" s="667" t="s">
        <v>2485</v>
      </c>
      <c r="Q194" s="126">
        <v>800000</v>
      </c>
      <c r="R194" s="126">
        <v>1000000</v>
      </c>
      <c r="S194" s="126">
        <v>300000</v>
      </c>
      <c r="T194" s="126">
        <v>2000000</v>
      </c>
      <c r="U194" s="126">
        <v>4100000</v>
      </c>
      <c r="V194" s="126">
        <v>8</v>
      </c>
      <c r="W194" s="126">
        <v>0</v>
      </c>
      <c r="X194" s="126">
        <v>8</v>
      </c>
      <c r="Y194" s="126">
        <v>82</v>
      </c>
      <c r="Z194" s="126">
        <v>800</v>
      </c>
      <c r="AA194" s="126">
        <v>504</v>
      </c>
    </row>
    <row r="195" spans="1:27" s="126" customFormat="1" ht="12.75">
      <c r="A195" s="667" t="s">
        <v>2486</v>
      </c>
      <c r="B195" s="667" t="s">
        <v>2487</v>
      </c>
      <c r="C195" s="667" t="s">
        <v>2488</v>
      </c>
      <c r="D195" s="667" t="s">
        <v>2489</v>
      </c>
      <c r="E195" s="667" t="s">
        <v>132</v>
      </c>
      <c r="F195" s="667" t="s">
        <v>1023</v>
      </c>
      <c r="G195" s="667" t="s">
        <v>1356</v>
      </c>
      <c r="H195" s="667" t="s">
        <v>1024</v>
      </c>
      <c r="I195" s="667" t="s">
        <v>37</v>
      </c>
      <c r="J195" s="667" t="s">
        <v>2490</v>
      </c>
      <c r="K195" s="667" t="s">
        <v>2491</v>
      </c>
      <c r="L195" s="667" t="s">
        <v>959</v>
      </c>
      <c r="M195" s="667" t="s">
        <v>932</v>
      </c>
      <c r="N195" s="667" t="s">
        <v>60</v>
      </c>
      <c r="O195" s="667" t="s">
        <v>919</v>
      </c>
      <c r="P195" s="667" t="s">
        <v>881</v>
      </c>
      <c r="Q195" s="126">
        <v>0</v>
      </c>
      <c r="R195" s="126">
        <v>3400000</v>
      </c>
      <c r="S195" s="126">
        <v>200000</v>
      </c>
      <c r="T195" s="126">
        <v>500000</v>
      </c>
      <c r="U195" s="126">
        <v>4100000</v>
      </c>
      <c r="V195" s="126">
        <v>5</v>
      </c>
      <c r="W195" s="126">
        <v>0</v>
      </c>
      <c r="X195" s="126">
        <v>5</v>
      </c>
      <c r="Y195" s="126">
        <v>56</v>
      </c>
      <c r="Z195" s="126">
        <v>48</v>
      </c>
      <c r="AA195" s="126">
        <v>48</v>
      </c>
    </row>
    <row r="196" spans="1:27" s="126" customFormat="1" ht="12.75">
      <c r="A196" s="667" t="s">
        <v>2492</v>
      </c>
      <c r="B196" s="667" t="s">
        <v>2493</v>
      </c>
      <c r="C196" s="667" t="s">
        <v>2494</v>
      </c>
      <c r="D196" s="667" t="s">
        <v>96</v>
      </c>
      <c r="E196" s="667" t="s">
        <v>82</v>
      </c>
      <c r="F196" s="667" t="s">
        <v>915</v>
      </c>
      <c r="G196" s="667" t="s">
        <v>1301</v>
      </c>
      <c r="H196" s="667" t="s">
        <v>2495</v>
      </c>
      <c r="I196" s="667" t="s">
        <v>906</v>
      </c>
      <c r="J196" s="667" t="s">
        <v>881</v>
      </c>
      <c r="K196" s="667" t="s">
        <v>2496</v>
      </c>
      <c r="L196" s="667" t="s">
        <v>2497</v>
      </c>
      <c r="M196" s="667" t="s">
        <v>2498</v>
      </c>
      <c r="N196" s="667" t="s">
        <v>833</v>
      </c>
      <c r="O196" s="667" t="s">
        <v>2499</v>
      </c>
      <c r="P196" s="667" t="s">
        <v>2500</v>
      </c>
      <c r="Q196" s="126">
        <v>20000</v>
      </c>
      <c r="R196" s="126">
        <v>0</v>
      </c>
      <c r="S196" s="126">
        <v>2053843</v>
      </c>
      <c r="T196" s="126">
        <v>2000000</v>
      </c>
      <c r="U196" s="126">
        <v>4073843</v>
      </c>
      <c r="V196" s="126">
        <v>5</v>
      </c>
      <c r="W196" s="126">
        <v>1</v>
      </c>
      <c r="X196" s="126">
        <v>6</v>
      </c>
      <c r="Y196" s="126">
        <v>288.39999999999998</v>
      </c>
      <c r="Z196" s="126">
        <v>3200</v>
      </c>
      <c r="AA196" s="126">
        <v>772006</v>
      </c>
    </row>
    <row r="197" spans="1:27" s="126" customFormat="1" ht="12.75">
      <c r="A197" s="667" t="s">
        <v>2501</v>
      </c>
      <c r="B197" s="667" t="s">
        <v>2502</v>
      </c>
      <c r="C197" s="667" t="s">
        <v>2503</v>
      </c>
      <c r="D197" s="667" t="s">
        <v>129</v>
      </c>
      <c r="E197" s="667" t="s">
        <v>71</v>
      </c>
      <c r="F197" s="667" t="s">
        <v>916</v>
      </c>
      <c r="G197" s="667" t="s">
        <v>1272</v>
      </c>
      <c r="H197" s="667" t="s">
        <v>2504</v>
      </c>
      <c r="I197" s="667" t="s">
        <v>907</v>
      </c>
      <c r="J197" s="667" t="s">
        <v>881</v>
      </c>
      <c r="K197" s="667" t="s">
        <v>881</v>
      </c>
      <c r="L197" s="667" t="s">
        <v>2505</v>
      </c>
      <c r="M197" s="667" t="s">
        <v>1097</v>
      </c>
      <c r="N197" s="667" t="s">
        <v>835</v>
      </c>
      <c r="O197" s="667" t="s">
        <v>2506</v>
      </c>
      <c r="P197" s="667" t="s">
        <v>881</v>
      </c>
      <c r="Q197" s="126">
        <v>0</v>
      </c>
      <c r="R197" s="126">
        <v>0</v>
      </c>
      <c r="S197" s="126">
        <v>3000000</v>
      </c>
      <c r="T197" s="126">
        <v>1000000</v>
      </c>
      <c r="U197" s="126">
        <v>4000000</v>
      </c>
      <c r="V197" s="126">
        <v>3</v>
      </c>
      <c r="W197" s="126">
        <v>0</v>
      </c>
      <c r="X197" s="126">
        <v>3</v>
      </c>
      <c r="Y197" s="126">
        <v>165</v>
      </c>
      <c r="Z197" s="126">
        <v>9455</v>
      </c>
      <c r="AA197" s="126">
        <v>0</v>
      </c>
    </row>
    <row r="198" spans="1:27" s="126" customFormat="1" ht="12.75">
      <c r="A198" s="667" t="s">
        <v>2507</v>
      </c>
      <c r="B198" s="667" t="s">
        <v>2508</v>
      </c>
      <c r="C198" s="667" t="s">
        <v>2509</v>
      </c>
      <c r="D198" s="667" t="s">
        <v>129</v>
      </c>
      <c r="E198" s="667" t="s">
        <v>71</v>
      </c>
      <c r="F198" s="667" t="s">
        <v>916</v>
      </c>
      <c r="G198" s="667" t="s">
        <v>1272</v>
      </c>
      <c r="H198" s="667" t="s">
        <v>2510</v>
      </c>
      <c r="I198" s="667" t="s">
        <v>885</v>
      </c>
      <c r="J198" s="667" t="s">
        <v>881</v>
      </c>
      <c r="K198" s="667" t="s">
        <v>881</v>
      </c>
      <c r="L198" s="667" t="s">
        <v>2505</v>
      </c>
      <c r="M198" s="667" t="s">
        <v>1097</v>
      </c>
      <c r="N198" s="667" t="s">
        <v>835</v>
      </c>
      <c r="O198" s="667" t="s">
        <v>2506</v>
      </c>
      <c r="P198" s="667" t="s">
        <v>881</v>
      </c>
      <c r="Q198" s="126">
        <v>0</v>
      </c>
      <c r="R198" s="126">
        <v>0</v>
      </c>
      <c r="S198" s="126">
        <v>3000000</v>
      </c>
      <c r="T198" s="126">
        <v>1000000</v>
      </c>
      <c r="U198" s="126">
        <v>4000000</v>
      </c>
      <c r="V198" s="126">
        <v>3</v>
      </c>
      <c r="W198" s="126">
        <v>0</v>
      </c>
      <c r="X198" s="126">
        <v>3</v>
      </c>
      <c r="Y198" s="126">
        <v>165</v>
      </c>
      <c r="Z198" s="126">
        <v>7365</v>
      </c>
      <c r="AA198" s="126">
        <v>0</v>
      </c>
    </row>
    <row r="199" spans="1:27" s="126" customFormat="1" ht="12.75">
      <c r="A199" s="667" t="s">
        <v>2511</v>
      </c>
      <c r="B199" s="667" t="s">
        <v>2512</v>
      </c>
      <c r="C199" s="667" t="s">
        <v>2513</v>
      </c>
      <c r="D199" s="667" t="s">
        <v>972</v>
      </c>
      <c r="E199" s="667" t="s">
        <v>71</v>
      </c>
      <c r="F199" s="667" t="s">
        <v>916</v>
      </c>
      <c r="G199" s="667" t="s">
        <v>1294</v>
      </c>
      <c r="H199" s="667" t="s">
        <v>2514</v>
      </c>
      <c r="I199" s="667" t="s">
        <v>892</v>
      </c>
      <c r="J199" s="667" t="s">
        <v>881</v>
      </c>
      <c r="K199" s="667" t="s">
        <v>881</v>
      </c>
      <c r="L199" s="667" t="s">
        <v>1093</v>
      </c>
      <c r="M199" s="667" t="s">
        <v>1094</v>
      </c>
      <c r="N199" s="667" t="s">
        <v>83</v>
      </c>
      <c r="O199" s="667" t="s">
        <v>1071</v>
      </c>
      <c r="P199" s="667" t="s">
        <v>2515</v>
      </c>
      <c r="Q199" s="126">
        <v>2554110</v>
      </c>
      <c r="R199" s="126">
        <v>0</v>
      </c>
      <c r="S199" s="126">
        <v>1300000</v>
      </c>
      <c r="T199" s="126">
        <v>50000</v>
      </c>
      <c r="U199" s="126">
        <v>3904110</v>
      </c>
      <c r="V199" s="126">
        <v>3</v>
      </c>
      <c r="W199" s="126">
        <v>0</v>
      </c>
      <c r="X199" s="126">
        <v>3</v>
      </c>
      <c r="Y199" s="126">
        <v>195</v>
      </c>
      <c r="Z199" s="126">
        <v>15718</v>
      </c>
      <c r="AA199" s="126">
        <v>0</v>
      </c>
    </row>
    <row r="200" spans="1:27" s="126" customFormat="1" ht="12.75">
      <c r="A200" s="667" t="s">
        <v>2516</v>
      </c>
      <c r="B200" s="667" t="s">
        <v>2517</v>
      </c>
      <c r="C200" s="667" t="s">
        <v>2518</v>
      </c>
      <c r="D200" s="667" t="s">
        <v>2519</v>
      </c>
      <c r="E200" s="667" t="s">
        <v>71</v>
      </c>
      <c r="F200" s="667" t="s">
        <v>916</v>
      </c>
      <c r="G200" s="667" t="s">
        <v>1294</v>
      </c>
      <c r="H200" s="667" t="s">
        <v>2520</v>
      </c>
      <c r="I200" s="667" t="s">
        <v>897</v>
      </c>
      <c r="J200" s="667" t="s">
        <v>881</v>
      </c>
      <c r="K200" s="667" t="s">
        <v>881</v>
      </c>
      <c r="L200" s="667" t="s">
        <v>2521</v>
      </c>
      <c r="M200" s="667" t="s">
        <v>1905</v>
      </c>
      <c r="N200" s="667" t="s">
        <v>115</v>
      </c>
      <c r="O200" s="667" t="s">
        <v>2522</v>
      </c>
      <c r="P200" s="667" t="s">
        <v>2523</v>
      </c>
      <c r="Q200" s="126">
        <v>2000000</v>
      </c>
      <c r="R200" s="126">
        <v>0</v>
      </c>
      <c r="S200" s="126">
        <v>1000000</v>
      </c>
      <c r="T200" s="126">
        <v>500000</v>
      </c>
      <c r="U200" s="126">
        <v>3500000</v>
      </c>
      <c r="V200" s="126">
        <v>1</v>
      </c>
      <c r="W200" s="126">
        <v>1</v>
      </c>
      <c r="X200" s="126">
        <v>2</v>
      </c>
      <c r="Y200" s="126">
        <v>195</v>
      </c>
      <c r="Z200" s="126">
        <v>10262</v>
      </c>
      <c r="AA200" s="126">
        <v>6045</v>
      </c>
    </row>
    <row r="201" spans="1:27" s="126" customFormat="1" ht="12.75">
      <c r="A201" s="667" t="s">
        <v>2524</v>
      </c>
      <c r="B201" s="667" t="s">
        <v>2525</v>
      </c>
      <c r="C201" s="667" t="s">
        <v>2526</v>
      </c>
      <c r="D201" s="667" t="s">
        <v>2527</v>
      </c>
      <c r="E201" s="667" t="s">
        <v>1031</v>
      </c>
      <c r="F201" s="667" t="s">
        <v>1107</v>
      </c>
      <c r="G201" s="667" t="s">
        <v>1294</v>
      </c>
      <c r="H201" s="667" t="s">
        <v>892</v>
      </c>
      <c r="I201" s="667" t="s">
        <v>925</v>
      </c>
      <c r="J201" s="667" t="s">
        <v>881</v>
      </c>
      <c r="K201" s="667" t="s">
        <v>881</v>
      </c>
      <c r="L201" s="667" t="s">
        <v>2528</v>
      </c>
      <c r="M201" s="667" t="s">
        <v>2529</v>
      </c>
      <c r="N201" s="667" t="s">
        <v>70</v>
      </c>
      <c r="O201" s="667" t="s">
        <v>2530</v>
      </c>
      <c r="P201" s="667" t="s">
        <v>881</v>
      </c>
      <c r="Q201" s="126">
        <v>500000</v>
      </c>
      <c r="R201" s="126">
        <v>1000000</v>
      </c>
      <c r="S201" s="126">
        <v>800000</v>
      </c>
      <c r="T201" s="126">
        <v>1000000</v>
      </c>
      <c r="U201" s="126">
        <v>3300000</v>
      </c>
      <c r="V201" s="126">
        <v>11</v>
      </c>
      <c r="W201" s="126">
        <v>8</v>
      </c>
      <c r="X201" s="126">
        <v>19</v>
      </c>
      <c r="Y201" s="126">
        <v>491.3</v>
      </c>
      <c r="Z201" s="126">
        <v>21528</v>
      </c>
      <c r="AA201" s="126">
        <v>600</v>
      </c>
    </row>
    <row r="202" spans="1:27" s="126" customFormat="1" ht="12.75">
      <c r="A202" s="667" t="s">
        <v>2531</v>
      </c>
      <c r="B202" s="667" t="s">
        <v>2532</v>
      </c>
      <c r="C202" s="667" t="s">
        <v>2533</v>
      </c>
      <c r="D202" s="667" t="s">
        <v>96</v>
      </c>
      <c r="E202" s="667" t="s">
        <v>82</v>
      </c>
      <c r="F202" s="667" t="s">
        <v>915</v>
      </c>
      <c r="G202" s="667" t="s">
        <v>1381</v>
      </c>
      <c r="H202" s="667" t="s">
        <v>2534</v>
      </c>
      <c r="I202" s="667" t="s">
        <v>880</v>
      </c>
      <c r="J202" s="667" t="s">
        <v>881</v>
      </c>
      <c r="K202" s="667" t="s">
        <v>881</v>
      </c>
      <c r="L202" s="667" t="s">
        <v>2535</v>
      </c>
      <c r="M202" s="667" t="s">
        <v>2536</v>
      </c>
      <c r="N202" s="667" t="s">
        <v>840</v>
      </c>
      <c r="O202" s="667" t="s">
        <v>2537</v>
      </c>
      <c r="P202" s="667" t="s">
        <v>2538</v>
      </c>
      <c r="Q202" s="126">
        <v>1500000</v>
      </c>
      <c r="R202" s="126">
        <v>300000</v>
      </c>
      <c r="S202" s="126">
        <v>1000000</v>
      </c>
      <c r="T202" s="126">
        <v>500000</v>
      </c>
      <c r="U202" s="126">
        <v>3300000</v>
      </c>
      <c r="V202" s="126">
        <v>10</v>
      </c>
      <c r="W202" s="126">
        <v>0</v>
      </c>
      <c r="X202" s="126">
        <v>10</v>
      </c>
      <c r="Y202" s="126">
        <v>61</v>
      </c>
      <c r="Z202" s="126">
        <v>2410</v>
      </c>
      <c r="AA202" s="126">
        <v>84</v>
      </c>
    </row>
    <row r="203" spans="1:27" s="126" customFormat="1" ht="12.75">
      <c r="A203" s="667" t="s">
        <v>2539</v>
      </c>
      <c r="B203" s="667" t="s">
        <v>2540</v>
      </c>
      <c r="C203" s="667" t="s">
        <v>2541</v>
      </c>
      <c r="D203" s="667" t="s">
        <v>2542</v>
      </c>
      <c r="E203" s="667" t="s">
        <v>66</v>
      </c>
      <c r="F203" s="667" t="s">
        <v>917</v>
      </c>
      <c r="G203" s="667" t="s">
        <v>1247</v>
      </c>
      <c r="H203" s="667" t="s">
        <v>2543</v>
      </c>
      <c r="I203" s="667" t="s">
        <v>906</v>
      </c>
      <c r="J203" s="667" t="s">
        <v>881</v>
      </c>
      <c r="K203" s="667" t="s">
        <v>881</v>
      </c>
      <c r="L203" s="667" t="s">
        <v>2544</v>
      </c>
      <c r="M203" s="667" t="s">
        <v>1017</v>
      </c>
      <c r="N203" s="667" t="s">
        <v>845</v>
      </c>
      <c r="O203" s="667" t="s">
        <v>2545</v>
      </c>
      <c r="P203" s="667" t="s">
        <v>1011</v>
      </c>
      <c r="Q203" s="126">
        <v>0</v>
      </c>
      <c r="R203" s="126">
        <v>1000000</v>
      </c>
      <c r="S203" s="126">
        <v>2000000</v>
      </c>
      <c r="T203" s="126">
        <v>100000</v>
      </c>
      <c r="U203" s="126">
        <v>3100000</v>
      </c>
      <c r="V203" s="126">
        <v>5</v>
      </c>
      <c r="W203" s="126">
        <v>0</v>
      </c>
      <c r="X203" s="126">
        <v>5</v>
      </c>
      <c r="Y203" s="126">
        <v>89.5</v>
      </c>
      <c r="Z203" s="126">
        <v>16108</v>
      </c>
      <c r="AA203" s="126">
        <v>225</v>
      </c>
    </row>
    <row r="204" spans="1:27" s="126" customFormat="1" ht="12.75">
      <c r="A204" s="667" t="s">
        <v>2546</v>
      </c>
      <c r="B204" s="667" t="s">
        <v>2547</v>
      </c>
      <c r="C204" s="667" t="s">
        <v>2548</v>
      </c>
      <c r="D204" s="667" t="s">
        <v>934</v>
      </c>
      <c r="E204" s="667" t="s">
        <v>71</v>
      </c>
      <c r="F204" s="667" t="s">
        <v>916</v>
      </c>
      <c r="G204" s="667" t="s">
        <v>1400</v>
      </c>
      <c r="H204" s="667" t="s">
        <v>2549</v>
      </c>
      <c r="I204" s="667" t="s">
        <v>887</v>
      </c>
      <c r="J204" s="667" t="s">
        <v>881</v>
      </c>
      <c r="K204" s="667" t="s">
        <v>881</v>
      </c>
      <c r="L204" s="667" t="s">
        <v>1144</v>
      </c>
      <c r="M204" s="667" t="s">
        <v>1144</v>
      </c>
      <c r="N204" s="667" t="s">
        <v>83</v>
      </c>
      <c r="O204" s="667" t="s">
        <v>1145</v>
      </c>
      <c r="P204" s="667" t="s">
        <v>881</v>
      </c>
      <c r="Q204" s="126">
        <v>2000000</v>
      </c>
      <c r="R204" s="126">
        <v>0</v>
      </c>
      <c r="S204" s="126">
        <v>1000000</v>
      </c>
      <c r="T204" s="126">
        <v>50000</v>
      </c>
      <c r="U204" s="126">
        <v>3050000</v>
      </c>
      <c r="V204" s="126">
        <v>1</v>
      </c>
      <c r="W204" s="126">
        <v>0</v>
      </c>
      <c r="X204" s="126">
        <v>1</v>
      </c>
      <c r="Y204" s="126">
        <v>195</v>
      </c>
      <c r="Z204" s="126">
        <v>6430</v>
      </c>
      <c r="AA204" s="126">
        <v>0</v>
      </c>
    </row>
    <row r="205" spans="1:27" s="126" customFormat="1" ht="12.75">
      <c r="A205" s="667" t="s">
        <v>2550</v>
      </c>
      <c r="B205" s="667" t="s">
        <v>2551</v>
      </c>
      <c r="C205" s="667" t="s">
        <v>1963</v>
      </c>
      <c r="D205" s="667" t="s">
        <v>2552</v>
      </c>
      <c r="E205" s="667" t="s">
        <v>495</v>
      </c>
      <c r="F205" s="667" t="s">
        <v>1009</v>
      </c>
      <c r="G205" s="667" t="s">
        <v>2147</v>
      </c>
      <c r="H205" s="667" t="s">
        <v>2553</v>
      </c>
      <c r="I205" s="667" t="s">
        <v>892</v>
      </c>
      <c r="J205" s="667" t="s">
        <v>881</v>
      </c>
      <c r="K205" s="667" t="s">
        <v>870</v>
      </c>
      <c r="L205" s="667" t="s">
        <v>958</v>
      </c>
      <c r="M205" s="667" t="s">
        <v>883</v>
      </c>
      <c r="N205" s="667" t="s">
        <v>33</v>
      </c>
      <c r="O205" s="667" t="s">
        <v>884</v>
      </c>
      <c r="P205" s="667" t="s">
        <v>881</v>
      </c>
      <c r="Q205" s="126">
        <v>0</v>
      </c>
      <c r="R205" s="126">
        <v>0</v>
      </c>
      <c r="S205" s="126">
        <v>2000000</v>
      </c>
      <c r="T205" s="126">
        <v>1000000</v>
      </c>
      <c r="U205" s="126">
        <v>3000000</v>
      </c>
      <c r="V205" s="126">
        <v>8</v>
      </c>
      <c r="W205" s="126">
        <v>1</v>
      </c>
      <c r="X205" s="126">
        <v>9</v>
      </c>
      <c r="Y205" s="126">
        <v>75.650000000000006</v>
      </c>
      <c r="Z205" s="126">
        <v>360</v>
      </c>
      <c r="AA205" s="126">
        <v>360</v>
      </c>
    </row>
    <row r="206" spans="1:27" s="126" customFormat="1" ht="12.75">
      <c r="A206" s="667" t="s">
        <v>2554</v>
      </c>
      <c r="B206" s="667" t="s">
        <v>2555</v>
      </c>
      <c r="C206" s="667" t="s">
        <v>2556</v>
      </c>
      <c r="D206" s="667" t="s">
        <v>1117</v>
      </c>
      <c r="E206" s="667" t="s">
        <v>82</v>
      </c>
      <c r="F206" s="667" t="s">
        <v>915</v>
      </c>
      <c r="G206" s="667" t="s">
        <v>1400</v>
      </c>
      <c r="H206" s="667" t="s">
        <v>37</v>
      </c>
      <c r="I206" s="667" t="s">
        <v>1303</v>
      </c>
      <c r="J206" s="667" t="s">
        <v>37</v>
      </c>
      <c r="K206" s="667" t="s">
        <v>37</v>
      </c>
      <c r="L206" s="667" t="s">
        <v>2557</v>
      </c>
      <c r="M206" s="667" t="s">
        <v>2558</v>
      </c>
      <c r="N206" s="667" t="s">
        <v>838</v>
      </c>
      <c r="O206" s="667" t="s">
        <v>2559</v>
      </c>
      <c r="P206" s="667" t="s">
        <v>2560</v>
      </c>
      <c r="Q206" s="126">
        <v>500000</v>
      </c>
      <c r="R206" s="126">
        <v>500000</v>
      </c>
      <c r="S206" s="126">
        <v>1500000</v>
      </c>
      <c r="T206" s="126">
        <v>500000</v>
      </c>
      <c r="U206" s="126">
        <v>3000000</v>
      </c>
      <c r="V206" s="126">
        <v>10</v>
      </c>
      <c r="W206" s="126">
        <v>0</v>
      </c>
      <c r="X206" s="126">
        <v>10</v>
      </c>
      <c r="Y206" s="126">
        <v>96.5</v>
      </c>
      <c r="Z206" s="126">
        <v>0</v>
      </c>
      <c r="AA206" s="126">
        <v>0</v>
      </c>
    </row>
    <row r="207" spans="1:27" s="126" customFormat="1" ht="12.75">
      <c r="A207" s="667" t="s">
        <v>2561</v>
      </c>
      <c r="B207" s="667" t="s">
        <v>2562</v>
      </c>
      <c r="C207" s="667" t="s">
        <v>2563</v>
      </c>
      <c r="D207" s="667" t="s">
        <v>2564</v>
      </c>
      <c r="E207" s="667" t="s">
        <v>42</v>
      </c>
      <c r="F207" s="667" t="s">
        <v>961</v>
      </c>
      <c r="G207" s="667" t="s">
        <v>1991</v>
      </c>
      <c r="H207" s="667" t="s">
        <v>2565</v>
      </c>
      <c r="I207" s="667" t="s">
        <v>881</v>
      </c>
      <c r="J207" s="667" t="s">
        <v>2566</v>
      </c>
      <c r="K207" s="667" t="s">
        <v>964</v>
      </c>
      <c r="L207" s="667" t="s">
        <v>970</v>
      </c>
      <c r="M207" s="667" t="s">
        <v>869</v>
      </c>
      <c r="N207" s="667" t="s">
        <v>60</v>
      </c>
      <c r="O207" s="667" t="s">
        <v>919</v>
      </c>
      <c r="P207" s="667" t="s">
        <v>881</v>
      </c>
      <c r="Q207" s="126">
        <v>1200000</v>
      </c>
      <c r="R207" s="126">
        <v>1200000</v>
      </c>
      <c r="S207" s="126">
        <v>400000</v>
      </c>
      <c r="T207" s="126">
        <v>100000</v>
      </c>
      <c r="U207" s="126">
        <v>2900000</v>
      </c>
      <c r="V207" s="126">
        <v>5</v>
      </c>
      <c r="W207" s="126">
        <v>5</v>
      </c>
      <c r="X207" s="126">
        <v>10</v>
      </c>
      <c r="Y207" s="126">
        <v>74</v>
      </c>
      <c r="Z207" s="126">
        <v>96</v>
      </c>
      <c r="AA207" s="126">
        <v>96</v>
      </c>
    </row>
    <row r="208" spans="1:27" s="126" customFormat="1" ht="12.75">
      <c r="A208" s="667" t="s">
        <v>2567</v>
      </c>
      <c r="B208" s="667" t="s">
        <v>2568</v>
      </c>
      <c r="C208" s="667" t="s">
        <v>2569</v>
      </c>
      <c r="D208" s="667" t="s">
        <v>2570</v>
      </c>
      <c r="E208" s="667" t="s">
        <v>71</v>
      </c>
      <c r="F208" s="667" t="s">
        <v>916</v>
      </c>
      <c r="G208" s="667" t="s">
        <v>1356</v>
      </c>
      <c r="H208" s="667" t="s">
        <v>2571</v>
      </c>
      <c r="I208" s="667" t="s">
        <v>880</v>
      </c>
      <c r="J208" s="667" t="s">
        <v>881</v>
      </c>
      <c r="K208" s="667" t="s">
        <v>881</v>
      </c>
      <c r="L208" s="667" t="s">
        <v>2572</v>
      </c>
      <c r="M208" s="667" t="s">
        <v>2573</v>
      </c>
      <c r="N208" s="667" t="s">
        <v>804</v>
      </c>
      <c r="O208" s="667" t="s">
        <v>2574</v>
      </c>
      <c r="P208" s="667" t="s">
        <v>2575</v>
      </c>
      <c r="Q208" s="126">
        <v>840000</v>
      </c>
      <c r="R208" s="126">
        <v>0</v>
      </c>
      <c r="S208" s="126">
        <v>1000000</v>
      </c>
      <c r="T208" s="126">
        <v>1000000</v>
      </c>
      <c r="U208" s="126">
        <v>2840000</v>
      </c>
      <c r="V208" s="126">
        <v>2</v>
      </c>
      <c r="W208" s="126">
        <v>0</v>
      </c>
      <c r="X208" s="126">
        <v>2</v>
      </c>
      <c r="Y208" s="126">
        <v>150</v>
      </c>
      <c r="Z208" s="126">
        <v>40664</v>
      </c>
      <c r="AA208" s="126">
        <v>0</v>
      </c>
    </row>
    <row r="209" spans="1:27" s="126" customFormat="1" ht="12.75">
      <c r="A209" s="667" t="s">
        <v>2576</v>
      </c>
      <c r="B209" s="667" t="s">
        <v>2577</v>
      </c>
      <c r="C209" s="667" t="s">
        <v>2578</v>
      </c>
      <c r="D209" s="667" t="s">
        <v>129</v>
      </c>
      <c r="E209" s="667" t="s">
        <v>71</v>
      </c>
      <c r="F209" s="667" t="s">
        <v>916</v>
      </c>
      <c r="G209" s="667" t="s">
        <v>2147</v>
      </c>
      <c r="H209" s="667" t="s">
        <v>2579</v>
      </c>
      <c r="I209" s="667" t="s">
        <v>907</v>
      </c>
      <c r="J209" s="667" t="s">
        <v>881</v>
      </c>
      <c r="K209" s="667" t="s">
        <v>881</v>
      </c>
      <c r="L209" s="667" t="s">
        <v>2580</v>
      </c>
      <c r="M209" s="667" t="s">
        <v>2581</v>
      </c>
      <c r="N209" s="667" t="s">
        <v>51</v>
      </c>
      <c r="O209" s="667" t="s">
        <v>2582</v>
      </c>
      <c r="P209" s="667" t="s">
        <v>2583</v>
      </c>
      <c r="Q209" s="126">
        <v>410000</v>
      </c>
      <c r="R209" s="126">
        <v>0</v>
      </c>
      <c r="S209" s="126">
        <v>2100000</v>
      </c>
      <c r="T209" s="126">
        <v>30000</v>
      </c>
      <c r="U209" s="126">
        <v>2540000</v>
      </c>
      <c r="V209" s="126">
        <v>3</v>
      </c>
      <c r="W209" s="126">
        <v>0</v>
      </c>
      <c r="X209" s="126">
        <v>3</v>
      </c>
      <c r="Y209" s="126">
        <v>290</v>
      </c>
      <c r="Z209" s="126">
        <v>6948</v>
      </c>
      <c r="AA209" s="126">
        <v>0</v>
      </c>
    </row>
    <row r="210" spans="1:27" s="126" customFormat="1" ht="12.75">
      <c r="A210" s="667" t="s">
        <v>2584</v>
      </c>
      <c r="B210" s="667" t="s">
        <v>2585</v>
      </c>
      <c r="C210" s="667" t="s">
        <v>2586</v>
      </c>
      <c r="D210" s="667" t="s">
        <v>2587</v>
      </c>
      <c r="E210" s="667" t="s">
        <v>30</v>
      </c>
      <c r="F210" s="667" t="s">
        <v>886</v>
      </c>
      <c r="G210" s="667" t="s">
        <v>1356</v>
      </c>
      <c r="H210" s="667" t="s">
        <v>2588</v>
      </c>
      <c r="I210" s="667" t="s">
        <v>880</v>
      </c>
      <c r="J210" s="667" t="s">
        <v>37</v>
      </c>
      <c r="K210" s="667" t="s">
        <v>37</v>
      </c>
      <c r="L210" s="667" t="s">
        <v>2589</v>
      </c>
      <c r="M210" s="667" t="s">
        <v>999</v>
      </c>
      <c r="N210" s="667" t="s">
        <v>27</v>
      </c>
      <c r="O210" s="667" t="s">
        <v>1350</v>
      </c>
      <c r="P210" s="667" t="s">
        <v>2590</v>
      </c>
      <c r="Q210" s="126">
        <v>0</v>
      </c>
      <c r="R210" s="126">
        <v>1000000</v>
      </c>
      <c r="S210" s="126">
        <v>500000</v>
      </c>
      <c r="T210" s="126">
        <v>1000000</v>
      </c>
      <c r="U210" s="126">
        <v>2500000</v>
      </c>
      <c r="V210" s="126">
        <v>12</v>
      </c>
      <c r="W210" s="126">
        <v>28</v>
      </c>
      <c r="X210" s="126">
        <v>40</v>
      </c>
      <c r="Y210" s="126">
        <v>71.459999999999994</v>
      </c>
      <c r="Z210" s="126">
        <v>932</v>
      </c>
      <c r="AA210" s="126">
        <v>360</v>
      </c>
    </row>
    <row r="211" spans="1:27" s="126" customFormat="1" ht="12.75">
      <c r="A211" s="667" t="s">
        <v>2591</v>
      </c>
      <c r="B211" s="667" t="s">
        <v>2592</v>
      </c>
      <c r="C211" s="667" t="s">
        <v>2593</v>
      </c>
      <c r="D211" s="667" t="s">
        <v>2594</v>
      </c>
      <c r="E211" s="667" t="s">
        <v>493</v>
      </c>
      <c r="F211" s="667" t="s">
        <v>955</v>
      </c>
      <c r="G211" s="667" t="s">
        <v>1489</v>
      </c>
      <c r="H211" s="667" t="s">
        <v>2595</v>
      </c>
      <c r="I211" s="667" t="s">
        <v>881</v>
      </c>
      <c r="J211" s="667" t="s">
        <v>2596</v>
      </c>
      <c r="K211" s="667" t="s">
        <v>964</v>
      </c>
      <c r="L211" s="667" t="s">
        <v>971</v>
      </c>
      <c r="M211" s="667" t="s">
        <v>869</v>
      </c>
      <c r="N211" s="667" t="s">
        <v>60</v>
      </c>
      <c r="O211" s="667" t="s">
        <v>919</v>
      </c>
      <c r="P211" s="667" t="s">
        <v>881</v>
      </c>
      <c r="Q211" s="126">
        <v>500000</v>
      </c>
      <c r="R211" s="126">
        <v>500000</v>
      </c>
      <c r="S211" s="126">
        <v>760000</v>
      </c>
      <c r="T211" s="126">
        <v>500000</v>
      </c>
      <c r="U211" s="126">
        <v>2260000</v>
      </c>
      <c r="V211" s="126">
        <v>14</v>
      </c>
      <c r="W211" s="126">
        <v>6</v>
      </c>
      <c r="X211" s="126">
        <v>20</v>
      </c>
      <c r="Y211" s="126">
        <v>61.5</v>
      </c>
      <c r="Z211" s="126">
        <v>960</v>
      </c>
      <c r="AA211" s="126">
        <v>960</v>
      </c>
    </row>
    <row r="212" spans="1:27" s="126" customFormat="1" ht="12.75">
      <c r="A212" s="667" t="s">
        <v>2597</v>
      </c>
      <c r="B212" s="667" t="s">
        <v>2598</v>
      </c>
      <c r="C212" s="667" t="s">
        <v>2599</v>
      </c>
      <c r="D212" s="667" t="s">
        <v>2600</v>
      </c>
      <c r="E212" s="667" t="s">
        <v>78</v>
      </c>
      <c r="F212" s="667" t="s">
        <v>1713</v>
      </c>
      <c r="G212" s="667" t="s">
        <v>1240</v>
      </c>
      <c r="H212" s="667" t="s">
        <v>2601</v>
      </c>
      <c r="I212" s="667" t="s">
        <v>906</v>
      </c>
      <c r="J212" s="667" t="s">
        <v>881</v>
      </c>
      <c r="K212" s="667" t="s">
        <v>881</v>
      </c>
      <c r="L212" s="667" t="s">
        <v>1135</v>
      </c>
      <c r="M212" s="667" t="s">
        <v>1002</v>
      </c>
      <c r="N212" s="667" t="s">
        <v>31</v>
      </c>
      <c r="O212" s="667" t="s">
        <v>1003</v>
      </c>
      <c r="P212" s="667" t="s">
        <v>881</v>
      </c>
      <c r="Q212" s="126">
        <v>0</v>
      </c>
      <c r="R212" s="126">
        <v>0</v>
      </c>
      <c r="S212" s="126">
        <v>2000000</v>
      </c>
      <c r="T212" s="126">
        <v>200000</v>
      </c>
      <c r="U212" s="126">
        <v>2200000</v>
      </c>
      <c r="V212" s="126">
        <v>3</v>
      </c>
      <c r="W212" s="126">
        <v>2</v>
      </c>
      <c r="X212" s="126">
        <v>5</v>
      </c>
      <c r="Y212" s="126">
        <v>166.18</v>
      </c>
      <c r="Z212" s="126">
        <v>3200</v>
      </c>
      <c r="AA212" s="126">
        <v>980</v>
      </c>
    </row>
    <row r="213" spans="1:27" s="126" customFormat="1" ht="12.75">
      <c r="A213" s="667" t="s">
        <v>2602</v>
      </c>
      <c r="B213" s="667" t="s">
        <v>2603</v>
      </c>
      <c r="C213" s="667" t="s">
        <v>2604</v>
      </c>
      <c r="D213" s="667" t="s">
        <v>2605</v>
      </c>
      <c r="E213" s="667" t="s">
        <v>875</v>
      </c>
      <c r="F213" s="667" t="s">
        <v>896</v>
      </c>
      <c r="G213" s="667" t="s">
        <v>1294</v>
      </c>
      <c r="H213" s="667" t="s">
        <v>2606</v>
      </c>
      <c r="I213" s="667" t="s">
        <v>892</v>
      </c>
      <c r="J213" s="667" t="s">
        <v>881</v>
      </c>
      <c r="K213" s="667" t="s">
        <v>881</v>
      </c>
      <c r="L213" s="667" t="s">
        <v>2463</v>
      </c>
      <c r="M213" s="667" t="s">
        <v>2464</v>
      </c>
      <c r="N213" s="667" t="s">
        <v>822</v>
      </c>
      <c r="O213" s="667" t="s">
        <v>2465</v>
      </c>
      <c r="P213" s="667" t="s">
        <v>881</v>
      </c>
      <c r="Q213" s="126">
        <v>600000</v>
      </c>
      <c r="R213" s="126">
        <v>500000</v>
      </c>
      <c r="S213" s="126">
        <v>500000</v>
      </c>
      <c r="T213" s="126">
        <v>600000</v>
      </c>
      <c r="U213" s="126">
        <v>2200000</v>
      </c>
      <c r="V213" s="126">
        <v>8</v>
      </c>
      <c r="W213" s="126">
        <v>8</v>
      </c>
      <c r="X213" s="126">
        <v>16</v>
      </c>
      <c r="Y213" s="126">
        <v>183.64</v>
      </c>
      <c r="Z213" s="126">
        <v>4812</v>
      </c>
      <c r="AA213" s="126">
        <v>1872</v>
      </c>
    </row>
    <row r="214" spans="1:27" s="126" customFormat="1" ht="12.75">
      <c r="A214" s="667" t="s">
        <v>2607</v>
      </c>
      <c r="B214" s="667" t="s">
        <v>2608</v>
      </c>
      <c r="C214" s="667" t="s">
        <v>2609</v>
      </c>
      <c r="D214" s="667" t="s">
        <v>2610</v>
      </c>
      <c r="E214" s="667" t="s">
        <v>878</v>
      </c>
      <c r="F214" s="667" t="s">
        <v>918</v>
      </c>
      <c r="G214" s="667" t="s">
        <v>1301</v>
      </c>
      <c r="H214" s="667" t="s">
        <v>2611</v>
      </c>
      <c r="I214" s="667" t="s">
        <v>906</v>
      </c>
      <c r="J214" s="667" t="s">
        <v>2612</v>
      </c>
      <c r="K214" s="667" t="s">
        <v>881</v>
      </c>
      <c r="L214" s="667" t="s">
        <v>2613</v>
      </c>
      <c r="M214" s="667" t="s">
        <v>1129</v>
      </c>
      <c r="N214" s="667" t="s">
        <v>128</v>
      </c>
      <c r="O214" s="667" t="s">
        <v>1130</v>
      </c>
      <c r="P214" s="667" t="s">
        <v>881</v>
      </c>
      <c r="Q214" s="126">
        <v>800000</v>
      </c>
      <c r="R214" s="126">
        <v>100000</v>
      </c>
      <c r="S214" s="126">
        <v>220000</v>
      </c>
      <c r="T214" s="126">
        <v>1000000</v>
      </c>
      <c r="U214" s="126">
        <v>2120000</v>
      </c>
      <c r="V214" s="126">
        <v>2</v>
      </c>
      <c r="W214" s="126">
        <v>1</v>
      </c>
      <c r="X214" s="126">
        <v>3</v>
      </c>
      <c r="Y214" s="126">
        <v>87</v>
      </c>
      <c r="Z214" s="126">
        <v>910</v>
      </c>
      <c r="AA214" s="126">
        <v>364</v>
      </c>
    </row>
    <row r="215" spans="1:27" s="126" customFormat="1" ht="12.75">
      <c r="A215" s="667" t="s">
        <v>2614</v>
      </c>
      <c r="B215" s="667" t="s">
        <v>2615</v>
      </c>
      <c r="C215" s="667" t="s">
        <v>2616</v>
      </c>
      <c r="D215" s="667" t="s">
        <v>2617</v>
      </c>
      <c r="E215" s="667" t="s">
        <v>879</v>
      </c>
      <c r="F215" s="667" t="s">
        <v>893</v>
      </c>
      <c r="G215" s="667" t="s">
        <v>1461</v>
      </c>
      <c r="H215" s="667" t="s">
        <v>2618</v>
      </c>
      <c r="I215" s="667" t="s">
        <v>885</v>
      </c>
      <c r="J215" s="667" t="s">
        <v>2619</v>
      </c>
      <c r="K215" s="667" t="s">
        <v>977</v>
      </c>
      <c r="L215" s="667" t="s">
        <v>2374</v>
      </c>
      <c r="M215" s="667" t="s">
        <v>75</v>
      </c>
      <c r="N215" s="667" t="s">
        <v>29</v>
      </c>
      <c r="O215" s="667" t="s">
        <v>894</v>
      </c>
      <c r="P215" s="667" t="s">
        <v>881</v>
      </c>
      <c r="Q215" s="126">
        <v>11000</v>
      </c>
      <c r="R215" s="126">
        <v>1000000</v>
      </c>
      <c r="S215" s="126">
        <v>800000</v>
      </c>
      <c r="T215" s="126">
        <v>200000</v>
      </c>
      <c r="U215" s="126">
        <v>2011000</v>
      </c>
      <c r="V215" s="126">
        <v>3</v>
      </c>
      <c r="W215" s="126">
        <v>5</v>
      </c>
      <c r="X215" s="126">
        <v>8</v>
      </c>
      <c r="Y215" s="126">
        <v>345.4</v>
      </c>
      <c r="Z215" s="126">
        <v>1680</v>
      </c>
      <c r="AA215" s="126">
        <v>738</v>
      </c>
    </row>
    <row r="216" spans="1:27" s="126" customFormat="1" ht="12.75">
      <c r="A216" s="667" t="s">
        <v>2620</v>
      </c>
      <c r="B216" s="667" t="s">
        <v>2621</v>
      </c>
      <c r="C216" s="667" t="s">
        <v>2622</v>
      </c>
      <c r="D216" s="667" t="s">
        <v>2623</v>
      </c>
      <c r="E216" s="667" t="s">
        <v>989</v>
      </c>
      <c r="F216" s="667" t="s">
        <v>1000</v>
      </c>
      <c r="G216" s="667" t="s">
        <v>1461</v>
      </c>
      <c r="H216" s="667" t="s">
        <v>2624</v>
      </c>
      <c r="I216" s="667" t="s">
        <v>897</v>
      </c>
      <c r="J216" s="667" t="s">
        <v>2625</v>
      </c>
      <c r="K216" s="667" t="s">
        <v>1091</v>
      </c>
      <c r="L216" s="667" t="s">
        <v>969</v>
      </c>
      <c r="M216" s="667" t="s">
        <v>46</v>
      </c>
      <c r="N216" s="667" t="s">
        <v>29</v>
      </c>
      <c r="O216" s="667" t="s">
        <v>901</v>
      </c>
      <c r="P216" s="667" t="s">
        <v>881</v>
      </c>
      <c r="Q216" s="126">
        <v>0</v>
      </c>
      <c r="R216" s="126">
        <v>0</v>
      </c>
      <c r="S216" s="126">
        <v>1100000</v>
      </c>
      <c r="T216" s="126">
        <v>900000</v>
      </c>
      <c r="U216" s="126">
        <v>2000000</v>
      </c>
      <c r="V216" s="126">
        <v>4</v>
      </c>
      <c r="W216" s="126">
        <v>2</v>
      </c>
      <c r="X216" s="126">
        <v>6</v>
      </c>
      <c r="Y216" s="126">
        <v>213.5</v>
      </c>
      <c r="Z216" s="126">
        <v>520</v>
      </c>
      <c r="AA216" s="126">
        <v>520</v>
      </c>
    </row>
    <row r="217" spans="1:27" s="126" customFormat="1" ht="12.75">
      <c r="A217" s="667" t="s">
        <v>2626</v>
      </c>
      <c r="B217" s="667" t="s">
        <v>2627</v>
      </c>
      <c r="C217" s="667" t="s">
        <v>2628</v>
      </c>
      <c r="D217" s="667" t="s">
        <v>2629</v>
      </c>
      <c r="E217" s="667" t="s">
        <v>879</v>
      </c>
      <c r="F217" s="667" t="s">
        <v>893</v>
      </c>
      <c r="G217" s="667" t="s">
        <v>1301</v>
      </c>
      <c r="H217" s="667" t="s">
        <v>1114</v>
      </c>
      <c r="I217" s="667" t="s">
        <v>912</v>
      </c>
      <c r="J217" s="667" t="s">
        <v>2630</v>
      </c>
      <c r="K217" s="667" t="s">
        <v>2631</v>
      </c>
      <c r="L217" s="667" t="s">
        <v>2632</v>
      </c>
      <c r="M217" s="667" t="s">
        <v>46</v>
      </c>
      <c r="N217" s="667" t="s">
        <v>29</v>
      </c>
      <c r="O217" s="667" t="s">
        <v>901</v>
      </c>
      <c r="P217" s="667" t="s">
        <v>2633</v>
      </c>
      <c r="Q217" s="126">
        <v>0</v>
      </c>
      <c r="R217" s="126">
        <v>500000</v>
      </c>
      <c r="S217" s="126">
        <v>500000</v>
      </c>
      <c r="T217" s="126">
        <v>1000000</v>
      </c>
      <c r="U217" s="126">
        <v>2000000</v>
      </c>
      <c r="V217" s="126">
        <v>6</v>
      </c>
      <c r="W217" s="126">
        <v>2</v>
      </c>
      <c r="X217" s="126">
        <v>8</v>
      </c>
      <c r="Y217" s="126">
        <v>76.5</v>
      </c>
      <c r="Z217" s="126">
        <v>776</v>
      </c>
      <c r="AA217" s="126">
        <v>80</v>
      </c>
    </row>
    <row r="218" spans="1:27" s="126" customFormat="1" ht="12.75">
      <c r="A218" s="667" t="s">
        <v>2634</v>
      </c>
      <c r="B218" s="667" t="s">
        <v>2635</v>
      </c>
      <c r="C218" s="667" t="s">
        <v>2636</v>
      </c>
      <c r="D218" s="667" t="s">
        <v>2637</v>
      </c>
      <c r="E218" s="667" t="s">
        <v>107</v>
      </c>
      <c r="F218" s="667" t="s">
        <v>916</v>
      </c>
      <c r="G218" s="667" t="s">
        <v>1356</v>
      </c>
      <c r="H218" s="667" t="s">
        <v>881</v>
      </c>
      <c r="I218" s="667" t="s">
        <v>912</v>
      </c>
      <c r="J218" s="667" t="s">
        <v>881</v>
      </c>
      <c r="K218" s="667" t="s">
        <v>881</v>
      </c>
      <c r="L218" s="667" t="s">
        <v>2638</v>
      </c>
      <c r="M218" s="667" t="s">
        <v>2639</v>
      </c>
      <c r="N218" s="667" t="s">
        <v>828</v>
      </c>
      <c r="O218" s="667" t="s">
        <v>2640</v>
      </c>
      <c r="P218" s="667" t="s">
        <v>881</v>
      </c>
      <c r="Q218" s="126">
        <v>0</v>
      </c>
      <c r="R218" s="126">
        <v>0</v>
      </c>
      <c r="S218" s="126">
        <v>1200000</v>
      </c>
      <c r="T218" s="126">
        <v>500000</v>
      </c>
      <c r="U218" s="126">
        <v>1700000</v>
      </c>
      <c r="V218" s="126">
        <v>4</v>
      </c>
      <c r="W218" s="126">
        <v>0</v>
      </c>
      <c r="X218" s="126">
        <v>4</v>
      </c>
      <c r="Y218" s="126">
        <v>328</v>
      </c>
      <c r="Z218" s="126">
        <v>3810</v>
      </c>
      <c r="AA218" s="126">
        <v>0</v>
      </c>
    </row>
    <row r="219" spans="1:27" s="126" customFormat="1" ht="12.75">
      <c r="A219" s="667" t="s">
        <v>2641</v>
      </c>
      <c r="B219" s="667" t="s">
        <v>2642</v>
      </c>
      <c r="C219" s="667" t="s">
        <v>2563</v>
      </c>
      <c r="D219" s="667" t="s">
        <v>2564</v>
      </c>
      <c r="E219" s="667" t="s">
        <v>42</v>
      </c>
      <c r="F219" s="667" t="s">
        <v>961</v>
      </c>
      <c r="G219" s="667" t="s">
        <v>1991</v>
      </c>
      <c r="H219" s="667" t="s">
        <v>2643</v>
      </c>
      <c r="I219" s="667" t="s">
        <v>881</v>
      </c>
      <c r="J219" s="667" t="s">
        <v>2566</v>
      </c>
      <c r="K219" s="667" t="s">
        <v>2644</v>
      </c>
      <c r="L219" s="667" t="s">
        <v>970</v>
      </c>
      <c r="M219" s="667" t="s">
        <v>869</v>
      </c>
      <c r="N219" s="667" t="s">
        <v>60</v>
      </c>
      <c r="O219" s="667" t="s">
        <v>919</v>
      </c>
      <c r="P219" s="667" t="s">
        <v>881</v>
      </c>
      <c r="Q219" s="126">
        <v>600000</v>
      </c>
      <c r="R219" s="126">
        <v>500000</v>
      </c>
      <c r="S219" s="126">
        <v>400000</v>
      </c>
      <c r="T219" s="126">
        <v>200000</v>
      </c>
      <c r="U219" s="126">
        <v>1700000</v>
      </c>
      <c r="V219" s="126">
        <v>4</v>
      </c>
      <c r="W219" s="126">
        <v>3</v>
      </c>
      <c r="X219" s="126">
        <v>7</v>
      </c>
      <c r="Y219" s="126">
        <v>74</v>
      </c>
      <c r="Z219" s="126">
        <v>96</v>
      </c>
      <c r="AA219" s="126">
        <v>96</v>
      </c>
    </row>
    <row r="220" spans="1:27" s="126" customFormat="1" ht="12.75">
      <c r="A220" s="667" t="s">
        <v>2645</v>
      </c>
      <c r="B220" s="667" t="s">
        <v>2646</v>
      </c>
      <c r="C220" s="667" t="s">
        <v>2647</v>
      </c>
      <c r="D220" s="667" t="s">
        <v>2648</v>
      </c>
      <c r="E220" s="667" t="s">
        <v>1202</v>
      </c>
      <c r="F220" s="667" t="s">
        <v>2649</v>
      </c>
      <c r="G220" s="667" t="s">
        <v>1264</v>
      </c>
      <c r="H220" s="667" t="s">
        <v>37</v>
      </c>
      <c r="I220" s="667" t="s">
        <v>907</v>
      </c>
      <c r="J220" s="667" t="s">
        <v>37</v>
      </c>
      <c r="K220" s="667" t="s">
        <v>37</v>
      </c>
      <c r="L220" s="667" t="s">
        <v>2650</v>
      </c>
      <c r="M220" s="667" t="s">
        <v>2650</v>
      </c>
      <c r="N220" s="667" t="s">
        <v>804</v>
      </c>
      <c r="O220" s="667" t="s">
        <v>2651</v>
      </c>
      <c r="P220" s="667" t="s">
        <v>2652</v>
      </c>
      <c r="Q220" s="126">
        <v>0</v>
      </c>
      <c r="R220" s="126">
        <v>200000</v>
      </c>
      <c r="S220" s="126">
        <v>800000</v>
      </c>
      <c r="T220" s="126">
        <v>200000</v>
      </c>
      <c r="U220" s="126">
        <v>1200000</v>
      </c>
      <c r="V220" s="126">
        <v>2</v>
      </c>
      <c r="W220" s="126">
        <v>2</v>
      </c>
      <c r="X220" s="126">
        <v>4</v>
      </c>
      <c r="Y220" s="126">
        <v>69</v>
      </c>
      <c r="Z220" s="126">
        <v>3200</v>
      </c>
      <c r="AA220" s="126">
        <v>117</v>
      </c>
    </row>
    <row r="221" spans="1:27" s="126" customFormat="1" ht="12.75">
      <c r="A221" s="667" t="s">
        <v>2653</v>
      </c>
      <c r="B221" s="667" t="s">
        <v>2654</v>
      </c>
      <c r="C221" s="667" t="s">
        <v>2655</v>
      </c>
      <c r="D221" s="667" t="s">
        <v>936</v>
      </c>
      <c r="E221" s="667" t="s">
        <v>107</v>
      </c>
      <c r="F221" s="667" t="s">
        <v>916</v>
      </c>
      <c r="G221" s="667" t="s">
        <v>1381</v>
      </c>
      <c r="H221" s="667" t="s">
        <v>37</v>
      </c>
      <c r="I221" s="667" t="s">
        <v>887</v>
      </c>
      <c r="J221" s="667" t="s">
        <v>37</v>
      </c>
      <c r="K221" s="667" t="s">
        <v>37</v>
      </c>
      <c r="L221" s="667" t="s">
        <v>2656</v>
      </c>
      <c r="M221" s="667" t="s">
        <v>1123</v>
      </c>
      <c r="N221" s="667" t="s">
        <v>59</v>
      </c>
      <c r="O221" s="667" t="s">
        <v>2657</v>
      </c>
      <c r="P221" s="667" t="s">
        <v>2658</v>
      </c>
      <c r="Q221" s="126">
        <v>0</v>
      </c>
      <c r="R221" s="126">
        <v>0</v>
      </c>
      <c r="S221" s="126">
        <v>700000</v>
      </c>
      <c r="T221" s="126">
        <v>300000</v>
      </c>
      <c r="U221" s="126">
        <v>1000000</v>
      </c>
      <c r="V221" s="126">
        <v>3</v>
      </c>
      <c r="W221" s="126">
        <v>1</v>
      </c>
      <c r="X221" s="126">
        <v>4</v>
      </c>
      <c r="Y221" s="126">
        <v>280</v>
      </c>
      <c r="Z221" s="126">
        <v>0</v>
      </c>
      <c r="AA221" s="126">
        <v>3200</v>
      </c>
    </row>
    <row r="222" spans="1:27" s="126" customFormat="1" ht="12.75">
      <c r="A222" s="667" t="s">
        <v>2659</v>
      </c>
      <c r="B222" s="667" t="s">
        <v>2660</v>
      </c>
      <c r="C222" s="667" t="s">
        <v>2661</v>
      </c>
      <c r="D222" s="667" t="s">
        <v>936</v>
      </c>
      <c r="E222" s="667" t="s">
        <v>107</v>
      </c>
      <c r="F222" s="667" t="s">
        <v>916</v>
      </c>
      <c r="G222" s="667" t="s">
        <v>1247</v>
      </c>
      <c r="H222" s="667" t="s">
        <v>2662</v>
      </c>
      <c r="I222" s="667" t="s">
        <v>907</v>
      </c>
      <c r="J222" s="667" t="s">
        <v>37</v>
      </c>
      <c r="K222" s="667" t="s">
        <v>37</v>
      </c>
      <c r="L222" s="667" t="s">
        <v>2663</v>
      </c>
      <c r="M222" s="667" t="s">
        <v>2664</v>
      </c>
      <c r="N222" s="667" t="s">
        <v>59</v>
      </c>
      <c r="O222" s="667" t="s">
        <v>2665</v>
      </c>
      <c r="P222" s="667" t="s">
        <v>2666</v>
      </c>
      <c r="Q222" s="126">
        <v>200000</v>
      </c>
      <c r="R222" s="126">
        <v>0</v>
      </c>
      <c r="S222" s="126">
        <v>300000</v>
      </c>
      <c r="T222" s="126">
        <v>500000</v>
      </c>
      <c r="U222" s="126">
        <v>1000000</v>
      </c>
      <c r="V222" s="126">
        <v>3</v>
      </c>
      <c r="W222" s="126">
        <v>0</v>
      </c>
      <c r="X222" s="126">
        <v>3</v>
      </c>
      <c r="Y222" s="126">
        <v>420</v>
      </c>
      <c r="Z222" s="126">
        <v>3200</v>
      </c>
      <c r="AA222" s="126">
        <v>0</v>
      </c>
    </row>
    <row r="223" spans="1:27" s="126" customFormat="1" ht="12.75">
      <c r="A223" s="667" t="s">
        <v>2667</v>
      </c>
      <c r="B223" s="667" t="s">
        <v>2668</v>
      </c>
      <c r="C223" s="667" t="s">
        <v>2669</v>
      </c>
      <c r="D223" s="667" t="s">
        <v>936</v>
      </c>
      <c r="E223" s="667" t="s">
        <v>107</v>
      </c>
      <c r="F223" s="667" t="s">
        <v>916</v>
      </c>
      <c r="G223" s="667" t="s">
        <v>1240</v>
      </c>
      <c r="H223" s="667" t="s">
        <v>881</v>
      </c>
      <c r="I223" s="667" t="s">
        <v>882</v>
      </c>
      <c r="J223" s="667" t="s">
        <v>881</v>
      </c>
      <c r="K223" s="667" t="s">
        <v>881</v>
      </c>
      <c r="L223" s="667" t="s">
        <v>2670</v>
      </c>
      <c r="M223" s="667" t="s">
        <v>2671</v>
      </c>
      <c r="N223" s="667" t="s">
        <v>59</v>
      </c>
      <c r="O223" s="667" t="s">
        <v>2672</v>
      </c>
      <c r="P223" s="667" t="s">
        <v>2673</v>
      </c>
      <c r="Q223" s="126">
        <v>0</v>
      </c>
      <c r="R223" s="126">
        <v>0</v>
      </c>
      <c r="S223" s="126">
        <v>850000</v>
      </c>
      <c r="T223" s="126">
        <v>150000</v>
      </c>
      <c r="U223" s="126">
        <v>1000000</v>
      </c>
      <c r="V223" s="126">
        <v>3</v>
      </c>
      <c r="W223" s="126">
        <v>0</v>
      </c>
      <c r="X223" s="126">
        <v>3</v>
      </c>
      <c r="Y223" s="126">
        <v>450</v>
      </c>
      <c r="Z223" s="126">
        <v>3200</v>
      </c>
      <c r="AA223" s="126">
        <v>0</v>
      </c>
    </row>
    <row r="224" spans="1:27" s="126" customFormat="1" ht="12.75">
      <c r="A224" s="667" t="s">
        <v>2674</v>
      </c>
      <c r="B224" s="667" t="s">
        <v>2675</v>
      </c>
      <c r="C224" s="667" t="s">
        <v>2676</v>
      </c>
      <c r="D224" s="667" t="s">
        <v>2677</v>
      </c>
      <c r="E224" s="667" t="s">
        <v>82</v>
      </c>
      <c r="F224" s="667" t="s">
        <v>915</v>
      </c>
      <c r="G224" s="667" t="s">
        <v>1272</v>
      </c>
      <c r="H224" s="667" t="s">
        <v>2678</v>
      </c>
      <c r="I224" s="667" t="s">
        <v>887</v>
      </c>
      <c r="J224" s="667" t="s">
        <v>881</v>
      </c>
      <c r="K224" s="667" t="s">
        <v>881</v>
      </c>
      <c r="L224" s="667" t="s">
        <v>2679</v>
      </c>
      <c r="M224" s="667" t="s">
        <v>2680</v>
      </c>
      <c r="N224" s="667" t="s">
        <v>852</v>
      </c>
      <c r="O224" s="667" t="s">
        <v>2681</v>
      </c>
      <c r="P224" s="667" t="s">
        <v>2682</v>
      </c>
      <c r="Q224" s="126">
        <v>180000</v>
      </c>
      <c r="R224" s="126">
        <v>150000</v>
      </c>
      <c r="S224" s="126">
        <v>120000</v>
      </c>
      <c r="T224" s="126">
        <v>500000</v>
      </c>
      <c r="U224" s="126">
        <v>950000</v>
      </c>
      <c r="V224" s="126">
        <v>10</v>
      </c>
      <c r="W224" s="126">
        <v>0</v>
      </c>
      <c r="X224" s="126">
        <v>10</v>
      </c>
      <c r="Y224" s="126">
        <v>98</v>
      </c>
      <c r="Z224" s="126">
        <v>1200</v>
      </c>
      <c r="AA224" s="126">
        <v>80</v>
      </c>
    </row>
    <row r="225" spans="1:27" s="126" customFormat="1" ht="12.75">
      <c r="A225" s="667" t="s">
        <v>2683</v>
      </c>
      <c r="B225" s="667" t="s">
        <v>2684</v>
      </c>
      <c r="C225" s="667" t="s">
        <v>2685</v>
      </c>
      <c r="D225" s="667" t="s">
        <v>89</v>
      </c>
      <c r="E225" s="667" t="s">
        <v>878</v>
      </c>
      <c r="F225" s="667" t="s">
        <v>918</v>
      </c>
      <c r="G225" s="667" t="s">
        <v>1375</v>
      </c>
      <c r="H225" s="667" t="s">
        <v>2686</v>
      </c>
      <c r="I225" s="667" t="s">
        <v>880</v>
      </c>
      <c r="J225" s="667" t="s">
        <v>881</v>
      </c>
      <c r="K225" s="667" t="s">
        <v>881</v>
      </c>
      <c r="L225" s="667" t="s">
        <v>2687</v>
      </c>
      <c r="M225" s="667" t="s">
        <v>1940</v>
      </c>
      <c r="N225" s="667" t="s">
        <v>27</v>
      </c>
      <c r="O225" s="667" t="s">
        <v>1941</v>
      </c>
      <c r="P225" s="667" t="s">
        <v>881</v>
      </c>
      <c r="Q225" s="126">
        <v>400000</v>
      </c>
      <c r="R225" s="126">
        <v>200000</v>
      </c>
      <c r="S225" s="126">
        <v>100000</v>
      </c>
      <c r="T225" s="126">
        <v>100000</v>
      </c>
      <c r="U225" s="126">
        <v>800000</v>
      </c>
      <c r="V225" s="126">
        <v>10</v>
      </c>
      <c r="W225" s="126">
        <v>20</v>
      </c>
      <c r="X225" s="126">
        <v>30</v>
      </c>
      <c r="Y225" s="126">
        <v>210</v>
      </c>
      <c r="Z225" s="126">
        <v>22400</v>
      </c>
      <c r="AA225" s="126">
        <v>300</v>
      </c>
    </row>
    <row r="226" spans="1:27" s="126" customFormat="1" ht="12.75">
      <c r="A226" s="667" t="s">
        <v>2688</v>
      </c>
      <c r="B226" s="667" t="s">
        <v>2689</v>
      </c>
      <c r="C226" s="667" t="s">
        <v>2690</v>
      </c>
      <c r="D226" s="667" t="s">
        <v>2691</v>
      </c>
      <c r="E226" s="667" t="s">
        <v>103</v>
      </c>
      <c r="F226" s="667" t="s">
        <v>1090</v>
      </c>
      <c r="G226" s="667" t="s">
        <v>1356</v>
      </c>
      <c r="H226" s="667" t="s">
        <v>2692</v>
      </c>
      <c r="I226" s="667" t="s">
        <v>885</v>
      </c>
      <c r="J226" s="667" t="s">
        <v>2303</v>
      </c>
      <c r="K226" s="667" t="s">
        <v>964</v>
      </c>
      <c r="L226" s="667" t="s">
        <v>871</v>
      </c>
      <c r="M226" s="667" t="s">
        <v>64</v>
      </c>
      <c r="N226" s="667" t="s">
        <v>65</v>
      </c>
      <c r="O226" s="667" t="s">
        <v>908</v>
      </c>
      <c r="P226" s="667" t="s">
        <v>881</v>
      </c>
      <c r="Q226" s="126">
        <v>300000</v>
      </c>
      <c r="R226" s="126">
        <v>100000</v>
      </c>
      <c r="S226" s="126">
        <v>200000</v>
      </c>
      <c r="T226" s="126">
        <v>100000</v>
      </c>
      <c r="U226" s="126">
        <v>700000</v>
      </c>
      <c r="V226" s="126">
        <v>5</v>
      </c>
      <c r="W226" s="126">
        <v>0</v>
      </c>
      <c r="X226" s="126">
        <v>5</v>
      </c>
      <c r="Y226" s="126">
        <v>200</v>
      </c>
      <c r="Z226" s="126">
        <v>160</v>
      </c>
      <c r="AA226" s="126">
        <v>160</v>
      </c>
    </row>
    <row r="227" spans="1:27" s="126" customFormat="1" ht="12.75">
      <c r="A227" s="667" t="s">
        <v>2693</v>
      </c>
      <c r="B227" s="667" t="s">
        <v>2694</v>
      </c>
      <c r="C227" s="667" t="s">
        <v>2695</v>
      </c>
      <c r="D227" s="667" t="s">
        <v>2696</v>
      </c>
      <c r="E227" s="667" t="s">
        <v>78</v>
      </c>
      <c r="F227" s="667" t="s">
        <v>1713</v>
      </c>
      <c r="G227" s="667" t="s">
        <v>1319</v>
      </c>
      <c r="H227" s="667" t="s">
        <v>2697</v>
      </c>
      <c r="I227" s="667" t="s">
        <v>885</v>
      </c>
      <c r="J227" s="667" t="s">
        <v>881</v>
      </c>
      <c r="K227" s="667" t="s">
        <v>2698</v>
      </c>
      <c r="L227" s="667" t="s">
        <v>2699</v>
      </c>
      <c r="M227" s="667" t="s">
        <v>980</v>
      </c>
      <c r="N227" s="667" t="s">
        <v>72</v>
      </c>
      <c r="O227" s="667" t="s">
        <v>981</v>
      </c>
      <c r="P227" s="667" t="s">
        <v>881</v>
      </c>
      <c r="Q227" s="126">
        <v>50000</v>
      </c>
      <c r="R227" s="126">
        <v>100000</v>
      </c>
      <c r="S227" s="126">
        <v>100000</v>
      </c>
      <c r="T227" s="126">
        <v>100000</v>
      </c>
      <c r="U227" s="126">
        <v>350000</v>
      </c>
      <c r="V227" s="126">
        <v>2</v>
      </c>
      <c r="W227" s="126">
        <v>2</v>
      </c>
      <c r="X227" s="126">
        <v>4</v>
      </c>
      <c r="Y227" s="126">
        <v>275</v>
      </c>
      <c r="Z227" s="126">
        <v>0</v>
      </c>
      <c r="AA227" s="126">
        <v>96</v>
      </c>
    </row>
    <row r="228" spans="1:27" s="126" customFormat="1" ht="12.75">
      <c r="A228" s="667" t="s">
        <v>2700</v>
      </c>
      <c r="B228" s="667" t="s">
        <v>2701</v>
      </c>
      <c r="C228" s="667" t="s">
        <v>2702</v>
      </c>
      <c r="D228" s="667" t="s">
        <v>2703</v>
      </c>
      <c r="E228" s="667" t="s">
        <v>58</v>
      </c>
      <c r="F228" s="667" t="s">
        <v>1483</v>
      </c>
      <c r="G228" s="667" t="s">
        <v>1264</v>
      </c>
      <c r="H228" s="667" t="s">
        <v>892</v>
      </c>
      <c r="I228" s="667" t="s">
        <v>881</v>
      </c>
      <c r="J228" s="667" t="s">
        <v>885</v>
      </c>
      <c r="K228" s="667" t="s">
        <v>1104</v>
      </c>
      <c r="L228" s="667" t="s">
        <v>974</v>
      </c>
      <c r="M228" s="667" t="s">
        <v>974</v>
      </c>
      <c r="N228" s="667" t="s">
        <v>31</v>
      </c>
      <c r="O228" s="667" t="s">
        <v>975</v>
      </c>
      <c r="P228" s="667" t="s">
        <v>881</v>
      </c>
      <c r="Q228" s="126">
        <v>0</v>
      </c>
      <c r="R228" s="126">
        <v>0</v>
      </c>
      <c r="S228" s="126">
        <v>0</v>
      </c>
      <c r="T228" s="126">
        <v>0</v>
      </c>
      <c r="U228" s="126">
        <v>0</v>
      </c>
      <c r="V228" s="126">
        <v>14</v>
      </c>
      <c r="W228" s="126">
        <v>13</v>
      </c>
      <c r="X228" s="126">
        <v>27</v>
      </c>
      <c r="Y228" s="126">
        <v>96.36</v>
      </c>
      <c r="Z228" s="126">
        <v>1440</v>
      </c>
      <c r="AA228" s="126">
        <v>313</v>
      </c>
    </row>
    <row r="229" spans="1:27" s="126" customFormat="1" ht="12.75">
      <c r="A229" s="667" t="s">
        <v>2704</v>
      </c>
      <c r="B229" s="667" t="s">
        <v>2705</v>
      </c>
      <c r="C229" s="667" t="s">
        <v>2706</v>
      </c>
      <c r="D229" s="667" t="s">
        <v>2707</v>
      </c>
      <c r="E229" s="667" t="s">
        <v>34</v>
      </c>
      <c r="F229" s="667" t="s">
        <v>1096</v>
      </c>
      <c r="G229" s="667" t="s">
        <v>1288</v>
      </c>
      <c r="H229" s="667" t="s">
        <v>2091</v>
      </c>
      <c r="I229" s="667" t="s">
        <v>881</v>
      </c>
      <c r="J229" s="667" t="s">
        <v>2708</v>
      </c>
      <c r="K229" s="667" t="s">
        <v>977</v>
      </c>
      <c r="L229" s="667" t="s">
        <v>2709</v>
      </c>
      <c r="M229" s="667" t="s">
        <v>1087</v>
      </c>
      <c r="N229" s="667" t="s">
        <v>60</v>
      </c>
      <c r="O229" s="667" t="s">
        <v>1088</v>
      </c>
      <c r="P229" s="667" t="s">
        <v>881</v>
      </c>
      <c r="Q229" s="126">
        <v>0</v>
      </c>
      <c r="R229" s="126">
        <v>0</v>
      </c>
      <c r="S229" s="126">
        <v>0</v>
      </c>
      <c r="T229" s="126">
        <v>0</v>
      </c>
      <c r="U229" s="126">
        <v>0</v>
      </c>
      <c r="V229" s="126">
        <v>0</v>
      </c>
      <c r="W229" s="126">
        <v>0</v>
      </c>
      <c r="X229" s="126">
        <v>0</v>
      </c>
      <c r="Y229" s="126">
        <v>74.742000000000004</v>
      </c>
      <c r="Z229" s="126">
        <v>110</v>
      </c>
      <c r="AA229" s="126">
        <v>96</v>
      </c>
    </row>
    <row r="230" spans="1:27" ht="14.25"/>
    <row r="231" spans="1:27" ht="14.25"/>
    <row r="232" spans="1:27" ht="14.25"/>
    <row r="233" spans="1:27" ht="14.25"/>
    <row r="234" spans="1:27" ht="14.25"/>
    <row r="235" spans="1:27" ht="14.25"/>
    <row r="236" spans="1:27" ht="14.25"/>
    <row r="237" spans="1:27" ht="14.25"/>
    <row r="238" spans="1:27" ht="14.25"/>
    <row r="239" spans="1:27" ht="14.25"/>
    <row r="240" spans="1:27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68" t="s">
        <v>279</v>
      </c>
    </row>
    <row r="2" spans="1:2" ht="20.100000000000001" customHeight="1">
      <c r="A2" s="412" t="s">
        <v>280</v>
      </c>
      <c r="B2" s="327" t="s">
        <v>281</v>
      </c>
    </row>
    <row r="3" spans="1:2" ht="20.100000000000001" customHeight="1">
      <c r="A3" s="413" t="s">
        <v>264</v>
      </c>
      <c r="B3" s="328"/>
    </row>
    <row r="4" spans="1:2" ht="20.100000000000001" customHeight="1">
      <c r="A4" s="414">
        <v>1</v>
      </c>
      <c r="B4" s="329" t="s">
        <v>282</v>
      </c>
    </row>
    <row r="5" spans="1:2" ht="20.100000000000001" customHeight="1">
      <c r="A5" s="415" t="s">
        <v>98</v>
      </c>
      <c r="B5" s="330" t="s">
        <v>137</v>
      </c>
    </row>
    <row r="6" spans="1:2" ht="20.100000000000001" customHeight="1">
      <c r="A6" s="415" t="s">
        <v>125</v>
      </c>
      <c r="B6" s="330" t="s">
        <v>138</v>
      </c>
    </row>
    <row r="7" spans="1:2" ht="20.100000000000001" customHeight="1">
      <c r="A7" s="415" t="s">
        <v>283</v>
      </c>
      <c r="B7" s="330" t="s">
        <v>284</v>
      </c>
    </row>
    <row r="8" spans="1:2" ht="20.100000000000001" customHeight="1">
      <c r="A8" s="415" t="s">
        <v>285</v>
      </c>
      <c r="B8" s="330" t="s">
        <v>286</v>
      </c>
    </row>
    <row r="9" spans="1:2" ht="20.100000000000001" customHeight="1">
      <c r="A9" s="415" t="s">
        <v>106</v>
      </c>
      <c r="B9" s="330" t="s">
        <v>287</v>
      </c>
    </row>
    <row r="10" spans="1:2" ht="20.100000000000001" customHeight="1">
      <c r="A10" s="415" t="s">
        <v>86</v>
      </c>
      <c r="B10" s="330" t="s">
        <v>288</v>
      </c>
    </row>
    <row r="11" spans="1:2" ht="20.100000000000001" customHeight="1">
      <c r="A11" s="415" t="s">
        <v>289</v>
      </c>
      <c r="B11" s="330" t="s">
        <v>290</v>
      </c>
    </row>
    <row r="12" spans="1:2" ht="20.100000000000001" customHeight="1">
      <c r="A12" s="415" t="s">
        <v>291</v>
      </c>
      <c r="B12" s="330" t="s">
        <v>292</v>
      </c>
    </row>
    <row r="13" spans="1:2" ht="20.100000000000001" customHeight="1">
      <c r="A13" s="415" t="s">
        <v>104</v>
      </c>
      <c r="B13" s="330" t="s">
        <v>139</v>
      </c>
    </row>
    <row r="14" spans="1:2" ht="20.100000000000001" customHeight="1">
      <c r="A14" s="415" t="s">
        <v>293</v>
      </c>
      <c r="B14" s="330" t="s">
        <v>294</v>
      </c>
    </row>
    <row r="15" spans="1:2" ht="20.100000000000001" customHeight="1">
      <c r="A15" s="415" t="s">
        <v>295</v>
      </c>
      <c r="B15" s="330" t="s">
        <v>296</v>
      </c>
    </row>
    <row r="16" spans="1:2" ht="20.100000000000001" customHeight="1">
      <c r="A16" s="415" t="s">
        <v>94</v>
      </c>
      <c r="B16" s="330" t="s">
        <v>140</v>
      </c>
    </row>
    <row r="17" spans="1:2" ht="20.100000000000001" customHeight="1">
      <c r="A17" s="415" t="s">
        <v>71</v>
      </c>
      <c r="B17" s="330" t="s">
        <v>297</v>
      </c>
    </row>
    <row r="18" spans="1:2" ht="20.100000000000001" customHeight="1">
      <c r="A18" s="415" t="s">
        <v>298</v>
      </c>
      <c r="B18" s="330" t="s">
        <v>299</v>
      </c>
    </row>
    <row r="19" spans="1:2" ht="20.100000000000001" customHeight="1">
      <c r="A19" s="415" t="s">
        <v>107</v>
      </c>
      <c r="B19" s="330" t="s">
        <v>142</v>
      </c>
    </row>
    <row r="20" spans="1:2" ht="20.100000000000001" customHeight="1">
      <c r="A20" s="415" t="s">
        <v>300</v>
      </c>
      <c r="B20" s="330" t="s">
        <v>301</v>
      </c>
    </row>
    <row r="21" spans="1:2" ht="20.100000000000001" customHeight="1">
      <c r="A21" s="415" t="s">
        <v>95</v>
      </c>
      <c r="B21" s="330" t="s">
        <v>143</v>
      </c>
    </row>
    <row r="22" spans="1:2" ht="20.100000000000001" customHeight="1">
      <c r="A22" s="415" t="s">
        <v>99</v>
      </c>
      <c r="B22" s="330" t="s">
        <v>302</v>
      </c>
    </row>
    <row r="23" spans="1:2" ht="20.100000000000001" customHeight="1">
      <c r="A23" s="415" t="s">
        <v>32</v>
      </c>
      <c r="B23" s="330" t="s">
        <v>303</v>
      </c>
    </row>
    <row r="24" spans="1:2" ht="20.100000000000001" customHeight="1">
      <c r="A24" s="415" t="s">
        <v>304</v>
      </c>
      <c r="B24" s="330" t="s">
        <v>305</v>
      </c>
    </row>
    <row r="25" spans="1:2" ht="20.100000000000001" customHeight="1">
      <c r="A25" s="415" t="s">
        <v>113</v>
      </c>
      <c r="B25" s="330" t="s">
        <v>306</v>
      </c>
    </row>
    <row r="26" spans="1:2" ht="20.100000000000001" customHeight="1">
      <c r="A26" s="415" t="s">
        <v>307</v>
      </c>
      <c r="B26" s="330" t="s">
        <v>308</v>
      </c>
    </row>
    <row r="27" spans="1:2" ht="20.100000000000001" customHeight="1">
      <c r="A27" s="415" t="s">
        <v>309</v>
      </c>
      <c r="B27" s="330" t="s">
        <v>310</v>
      </c>
    </row>
    <row r="28" spans="1:2" ht="20.100000000000001" customHeight="1">
      <c r="A28" s="415" t="s">
        <v>311</v>
      </c>
      <c r="B28" s="330" t="s">
        <v>312</v>
      </c>
    </row>
    <row r="29" spans="1:2" ht="20.100000000000001" customHeight="1">
      <c r="A29" s="415" t="s">
        <v>313</v>
      </c>
      <c r="B29" s="330" t="s">
        <v>314</v>
      </c>
    </row>
    <row r="30" spans="1:2" ht="20.100000000000001" customHeight="1">
      <c r="A30" s="415" t="s">
        <v>315</v>
      </c>
      <c r="B30" s="330" t="s">
        <v>316</v>
      </c>
    </row>
    <row r="31" spans="1:2" ht="20.100000000000001" customHeight="1">
      <c r="A31" s="415" t="s">
        <v>317</v>
      </c>
      <c r="B31" s="330" t="s">
        <v>318</v>
      </c>
    </row>
    <row r="32" spans="1:2" ht="20.100000000000001" customHeight="1">
      <c r="A32" s="415" t="s">
        <v>319</v>
      </c>
      <c r="B32" s="330" t="s">
        <v>320</v>
      </c>
    </row>
    <row r="33" spans="1:2" ht="20.100000000000001" customHeight="1">
      <c r="A33" s="415" t="s">
        <v>321</v>
      </c>
      <c r="B33" s="330" t="s">
        <v>322</v>
      </c>
    </row>
    <row r="34" spans="1:2" ht="20.100000000000001" customHeight="1">
      <c r="A34" s="415" t="s">
        <v>323</v>
      </c>
      <c r="B34" s="330" t="s">
        <v>324</v>
      </c>
    </row>
    <row r="35" spans="1:2" ht="20.100000000000001" customHeight="1">
      <c r="A35" s="415" t="s">
        <v>325</v>
      </c>
      <c r="B35" s="330" t="s">
        <v>326</v>
      </c>
    </row>
    <row r="36" spans="1:2" ht="20.100000000000001" customHeight="1">
      <c r="A36" s="415" t="s">
        <v>327</v>
      </c>
      <c r="B36" s="330" t="s">
        <v>328</v>
      </c>
    </row>
    <row r="37" spans="1:2" ht="20.100000000000001" customHeight="1">
      <c r="A37" s="416" t="s">
        <v>329</v>
      </c>
      <c r="B37" s="331" t="s">
        <v>330</v>
      </c>
    </row>
    <row r="38" spans="1:2" ht="20.100000000000001" customHeight="1">
      <c r="A38" s="415" t="s">
        <v>331</v>
      </c>
      <c r="B38" s="330" t="s">
        <v>332</v>
      </c>
    </row>
    <row r="39" spans="1:2" ht="20.100000000000001" customHeight="1">
      <c r="A39" s="415" t="s">
        <v>108</v>
      </c>
      <c r="B39" s="330" t="s">
        <v>333</v>
      </c>
    </row>
    <row r="40" spans="1:2" ht="20.100000000000001" customHeight="1">
      <c r="A40" s="415" t="s">
        <v>334</v>
      </c>
      <c r="B40" s="330" t="s">
        <v>335</v>
      </c>
    </row>
    <row r="41" spans="1:2" ht="20.100000000000001" customHeight="1">
      <c r="A41" s="415" t="s">
        <v>336</v>
      </c>
      <c r="B41" s="330" t="s">
        <v>337</v>
      </c>
    </row>
    <row r="42" spans="1:2" ht="20.100000000000001" customHeight="1">
      <c r="A42" s="415" t="s">
        <v>338</v>
      </c>
      <c r="B42" s="330" t="s">
        <v>339</v>
      </c>
    </row>
    <row r="43" spans="1:2" ht="20.100000000000001" customHeight="1">
      <c r="A43" s="415" t="s">
        <v>340</v>
      </c>
      <c r="B43" s="330" t="s">
        <v>341</v>
      </c>
    </row>
    <row r="44" spans="1:2" ht="20.100000000000001" customHeight="1">
      <c r="A44" s="415" t="s">
        <v>76</v>
      </c>
      <c r="B44" s="330" t="s">
        <v>342</v>
      </c>
    </row>
    <row r="45" spans="1:2" ht="20.100000000000001" customHeight="1">
      <c r="A45" s="415" t="s">
        <v>343</v>
      </c>
      <c r="B45" s="330" t="s">
        <v>344</v>
      </c>
    </row>
    <row r="46" spans="1:2" ht="20.100000000000001" customHeight="1">
      <c r="A46" s="415" t="s">
        <v>345</v>
      </c>
      <c r="B46" s="330" t="s">
        <v>346</v>
      </c>
    </row>
    <row r="47" spans="1:2" ht="20.100000000000001" customHeight="1">
      <c r="A47" s="415" t="s">
        <v>119</v>
      </c>
      <c r="B47" s="330" t="s">
        <v>144</v>
      </c>
    </row>
    <row r="48" spans="1:2" ht="20.100000000000001" customHeight="1">
      <c r="A48" s="415" t="s">
        <v>347</v>
      </c>
      <c r="B48" s="330" t="s">
        <v>348</v>
      </c>
    </row>
    <row r="49" spans="1:2" ht="20.100000000000001" customHeight="1">
      <c r="A49" s="415" t="s">
        <v>100</v>
      </c>
      <c r="B49" s="330" t="s">
        <v>145</v>
      </c>
    </row>
    <row r="50" spans="1:2" ht="20.100000000000001" customHeight="1">
      <c r="A50" s="415" t="s">
        <v>52</v>
      </c>
      <c r="B50" s="330" t="s">
        <v>146</v>
      </c>
    </row>
    <row r="51" spans="1:2" ht="20.100000000000001" customHeight="1">
      <c r="A51" s="415" t="s">
        <v>118</v>
      </c>
      <c r="B51" s="330" t="s">
        <v>147</v>
      </c>
    </row>
    <row r="52" spans="1:2" ht="20.100000000000001" customHeight="1">
      <c r="A52" s="415" t="s">
        <v>40</v>
      </c>
      <c r="B52" s="330" t="s">
        <v>148</v>
      </c>
    </row>
    <row r="53" spans="1:2" ht="20.100000000000001" customHeight="1">
      <c r="A53" s="415" t="s">
        <v>349</v>
      </c>
      <c r="B53" s="330" t="s">
        <v>350</v>
      </c>
    </row>
    <row r="54" spans="1:2" ht="20.100000000000001" customHeight="1">
      <c r="A54" s="415" t="s">
        <v>351</v>
      </c>
      <c r="B54" s="330" t="s">
        <v>352</v>
      </c>
    </row>
    <row r="55" spans="1:2" ht="20.100000000000001" customHeight="1">
      <c r="A55" s="415" t="s">
        <v>353</v>
      </c>
      <c r="B55" s="330" t="s">
        <v>354</v>
      </c>
    </row>
    <row r="56" spans="1:2" ht="20.100000000000001" customHeight="1">
      <c r="A56" s="415" t="s">
        <v>355</v>
      </c>
      <c r="B56" s="330" t="s">
        <v>356</v>
      </c>
    </row>
    <row r="57" spans="1:2" ht="20.100000000000001" customHeight="1">
      <c r="A57" s="415" t="s">
        <v>357</v>
      </c>
      <c r="B57" s="330" t="s">
        <v>358</v>
      </c>
    </row>
    <row r="58" spans="1:2" ht="20.100000000000001" customHeight="1">
      <c r="A58" s="415" t="s">
        <v>359</v>
      </c>
      <c r="B58" s="330" t="s">
        <v>360</v>
      </c>
    </row>
    <row r="59" spans="1:2" ht="20.100000000000001" customHeight="1">
      <c r="A59" s="415" t="s">
        <v>361</v>
      </c>
      <c r="B59" s="330" t="s">
        <v>362</v>
      </c>
    </row>
    <row r="60" spans="1:2" ht="20.100000000000001" customHeight="1">
      <c r="A60" s="415" t="s">
        <v>363</v>
      </c>
      <c r="B60" s="330" t="s">
        <v>364</v>
      </c>
    </row>
    <row r="61" spans="1:2" ht="20.100000000000001" customHeight="1">
      <c r="A61" s="415" t="s">
        <v>365</v>
      </c>
      <c r="B61" s="330" t="s">
        <v>366</v>
      </c>
    </row>
    <row r="62" spans="1:2" ht="20.100000000000001" customHeight="1">
      <c r="A62" s="415" t="s">
        <v>367</v>
      </c>
      <c r="B62" s="330" t="s">
        <v>368</v>
      </c>
    </row>
    <row r="63" spans="1:2" ht="20.100000000000001" customHeight="1">
      <c r="A63" s="415" t="s">
        <v>369</v>
      </c>
      <c r="B63" s="330" t="s">
        <v>370</v>
      </c>
    </row>
    <row r="64" spans="1:2" ht="20.100000000000001" customHeight="1">
      <c r="A64" s="415" t="s">
        <v>371</v>
      </c>
      <c r="B64" s="330" t="s">
        <v>372</v>
      </c>
    </row>
    <row r="65" spans="1:2" ht="20.100000000000001" customHeight="1">
      <c r="A65" s="415" t="s">
        <v>373</v>
      </c>
      <c r="B65" s="330" t="s">
        <v>374</v>
      </c>
    </row>
    <row r="66" spans="1:2" ht="20.100000000000001" customHeight="1">
      <c r="A66" s="415" t="s">
        <v>375</v>
      </c>
      <c r="B66" s="330" t="s">
        <v>376</v>
      </c>
    </row>
    <row r="67" spans="1:2" ht="20.100000000000001" customHeight="1">
      <c r="A67" s="415" t="s">
        <v>377</v>
      </c>
      <c r="B67" s="330" t="s">
        <v>378</v>
      </c>
    </row>
    <row r="68" spans="1:2" ht="20.100000000000001" customHeight="1">
      <c r="A68" s="415" t="s">
        <v>379</v>
      </c>
      <c r="B68" s="330" t="s">
        <v>380</v>
      </c>
    </row>
    <row r="69" spans="1:2" ht="20.100000000000001" customHeight="1">
      <c r="A69" s="415" t="s">
        <v>63</v>
      </c>
      <c r="B69" s="330" t="s">
        <v>381</v>
      </c>
    </row>
    <row r="70" spans="1:2" ht="20.100000000000001" customHeight="1">
      <c r="A70" s="415" t="s">
        <v>382</v>
      </c>
      <c r="B70" s="330" t="s">
        <v>383</v>
      </c>
    </row>
    <row r="71" spans="1:2" ht="20.100000000000001" customHeight="1">
      <c r="A71" s="415" t="s">
        <v>384</v>
      </c>
      <c r="B71" s="330" t="s">
        <v>385</v>
      </c>
    </row>
    <row r="72" spans="1:2" ht="20.100000000000001" customHeight="1">
      <c r="A72" s="416" t="s">
        <v>386</v>
      </c>
      <c r="B72" s="331" t="s">
        <v>387</v>
      </c>
    </row>
    <row r="73" spans="1:2" ht="20.100000000000001" customHeight="1">
      <c r="A73" s="415" t="s">
        <v>388</v>
      </c>
      <c r="B73" s="330" t="s">
        <v>389</v>
      </c>
    </row>
    <row r="74" spans="1:2" ht="20.100000000000001" customHeight="1">
      <c r="A74" s="415" t="s">
        <v>390</v>
      </c>
      <c r="B74" s="330" t="s">
        <v>391</v>
      </c>
    </row>
    <row r="75" spans="1:2" ht="20.100000000000001" customHeight="1">
      <c r="A75" s="415" t="s">
        <v>392</v>
      </c>
      <c r="B75" s="330" t="s">
        <v>393</v>
      </c>
    </row>
    <row r="76" spans="1:2" ht="20.100000000000001" customHeight="1">
      <c r="A76" s="415" t="s">
        <v>394</v>
      </c>
      <c r="B76" s="330" t="s">
        <v>395</v>
      </c>
    </row>
    <row r="77" spans="1:2" ht="20.100000000000001" customHeight="1">
      <c r="A77" s="415" t="s">
        <v>396</v>
      </c>
      <c r="B77" s="330" t="s">
        <v>397</v>
      </c>
    </row>
    <row r="78" spans="1:2" ht="20.100000000000001" customHeight="1">
      <c r="A78" s="415" t="s">
        <v>398</v>
      </c>
      <c r="B78" s="330" t="s">
        <v>399</v>
      </c>
    </row>
    <row r="79" spans="1:2" ht="20.100000000000001" customHeight="1">
      <c r="A79" s="415" t="s">
        <v>400</v>
      </c>
      <c r="B79" s="330" t="s">
        <v>401</v>
      </c>
    </row>
    <row r="80" spans="1:2" ht="20.100000000000001" customHeight="1">
      <c r="A80" s="415" t="s">
        <v>114</v>
      </c>
      <c r="B80" s="330" t="s">
        <v>149</v>
      </c>
    </row>
    <row r="81" spans="1:2" ht="20.100000000000001" customHeight="1">
      <c r="A81" s="415">
        <v>14</v>
      </c>
      <c r="B81" s="330" t="s">
        <v>402</v>
      </c>
    </row>
    <row r="82" spans="1:2" ht="20.100000000000001" customHeight="1">
      <c r="A82" s="415" t="s">
        <v>112</v>
      </c>
      <c r="B82" s="330" t="s">
        <v>150</v>
      </c>
    </row>
    <row r="83" spans="1:2" ht="20.100000000000001" customHeight="1">
      <c r="A83" s="415" t="s">
        <v>28</v>
      </c>
      <c r="B83" s="330" t="s">
        <v>403</v>
      </c>
    </row>
    <row r="84" spans="1:2" ht="20.100000000000001" customHeight="1">
      <c r="A84" s="415">
        <v>16</v>
      </c>
      <c r="B84" s="330" t="s">
        <v>404</v>
      </c>
    </row>
    <row r="85" spans="1:2" ht="20.100000000000001" customHeight="1">
      <c r="A85" s="415">
        <v>17</v>
      </c>
      <c r="B85" s="330" t="s">
        <v>405</v>
      </c>
    </row>
    <row r="86" spans="1:2" ht="20.100000000000001" customHeight="1">
      <c r="A86" s="415">
        <v>18</v>
      </c>
      <c r="B86" s="330" t="s">
        <v>406</v>
      </c>
    </row>
    <row r="87" spans="1:2" ht="20.100000000000001" customHeight="1">
      <c r="A87" s="415" t="s">
        <v>407</v>
      </c>
      <c r="B87" s="330" t="s">
        <v>408</v>
      </c>
    </row>
    <row r="88" spans="1:2" ht="20.100000000000001" customHeight="1">
      <c r="A88" s="415" t="s">
        <v>409</v>
      </c>
      <c r="B88" s="330" t="s">
        <v>410</v>
      </c>
    </row>
    <row r="89" spans="1:2" ht="20.100000000000001" customHeight="1">
      <c r="A89" s="415" t="s">
        <v>97</v>
      </c>
      <c r="B89" s="330" t="s">
        <v>151</v>
      </c>
    </row>
    <row r="90" spans="1:2" ht="20.100000000000001" customHeight="1">
      <c r="A90" s="415" t="s">
        <v>116</v>
      </c>
      <c r="B90" s="330" t="s">
        <v>152</v>
      </c>
    </row>
    <row r="91" spans="1:2" ht="20.100000000000001" customHeight="1">
      <c r="A91" s="415" t="s">
        <v>411</v>
      </c>
      <c r="B91" s="330" t="s">
        <v>412</v>
      </c>
    </row>
    <row r="92" spans="1:2" ht="20.100000000000001" customHeight="1">
      <c r="A92" s="415" t="s">
        <v>413</v>
      </c>
      <c r="B92" s="330" t="s">
        <v>414</v>
      </c>
    </row>
    <row r="93" spans="1:2" ht="20.100000000000001" customHeight="1">
      <c r="A93" s="415" t="s">
        <v>415</v>
      </c>
      <c r="B93" s="330" t="s">
        <v>416</v>
      </c>
    </row>
    <row r="94" spans="1:2" ht="20.100000000000001" customHeight="1">
      <c r="A94" s="415" t="s">
        <v>417</v>
      </c>
      <c r="B94" s="330" t="s">
        <v>418</v>
      </c>
    </row>
    <row r="95" spans="1:2" ht="20.100000000000001" customHeight="1">
      <c r="A95" s="415" t="s">
        <v>419</v>
      </c>
      <c r="B95" s="330" t="s">
        <v>420</v>
      </c>
    </row>
    <row r="96" spans="1:2" ht="20.100000000000001" customHeight="1">
      <c r="A96" s="415" t="s">
        <v>421</v>
      </c>
      <c r="B96" s="330" t="s">
        <v>422</v>
      </c>
    </row>
    <row r="97" spans="1:2" ht="20.100000000000001" customHeight="1">
      <c r="A97" s="415" t="s">
        <v>423</v>
      </c>
      <c r="B97" s="330" t="s">
        <v>424</v>
      </c>
    </row>
    <row r="98" spans="1:2" ht="20.100000000000001" customHeight="1">
      <c r="A98" s="415" t="s">
        <v>74</v>
      </c>
      <c r="B98" s="330" t="s">
        <v>425</v>
      </c>
    </row>
    <row r="99" spans="1:2" ht="20.100000000000001" customHeight="1">
      <c r="A99" s="415" t="s">
        <v>426</v>
      </c>
      <c r="B99" s="330" t="s">
        <v>427</v>
      </c>
    </row>
    <row r="100" spans="1:2" ht="20.100000000000001" customHeight="1">
      <c r="A100" s="415" t="s">
        <v>428</v>
      </c>
      <c r="B100" s="330" t="s">
        <v>429</v>
      </c>
    </row>
    <row r="101" spans="1:2" ht="20.100000000000001" customHeight="1">
      <c r="A101" s="415" t="s">
        <v>430</v>
      </c>
      <c r="B101" s="330" t="s">
        <v>431</v>
      </c>
    </row>
    <row r="102" spans="1:2" ht="20.100000000000001" customHeight="1">
      <c r="A102" s="415" t="s">
        <v>432</v>
      </c>
      <c r="B102" s="330" t="s">
        <v>433</v>
      </c>
    </row>
    <row r="103" spans="1:2" ht="20.100000000000001" customHeight="1">
      <c r="A103" s="415" t="s">
        <v>434</v>
      </c>
      <c r="B103" s="330" t="s">
        <v>435</v>
      </c>
    </row>
    <row r="104" spans="1:2" ht="20.100000000000001" customHeight="1">
      <c r="A104" s="415" t="s">
        <v>436</v>
      </c>
      <c r="B104" s="330" t="s">
        <v>437</v>
      </c>
    </row>
    <row r="105" spans="1:2" ht="20.100000000000001" customHeight="1">
      <c r="A105" s="415">
        <v>24</v>
      </c>
      <c r="B105" s="330" t="s">
        <v>438</v>
      </c>
    </row>
    <row r="106" spans="1:2" ht="20.100000000000001" customHeight="1">
      <c r="A106" s="415">
        <v>25</v>
      </c>
      <c r="B106" s="330" t="s">
        <v>439</v>
      </c>
    </row>
    <row r="107" spans="1:2" ht="20.100000000000001" customHeight="1">
      <c r="A107" s="416" t="s">
        <v>440</v>
      </c>
      <c r="B107" s="331" t="s">
        <v>441</v>
      </c>
    </row>
    <row r="108" spans="1:2" ht="20.100000000000001" customHeight="1">
      <c r="A108" s="415" t="s">
        <v>442</v>
      </c>
      <c r="B108" s="330" t="s">
        <v>443</v>
      </c>
    </row>
    <row r="109" spans="1:2" ht="20.100000000000001" customHeight="1">
      <c r="A109" s="415" t="s">
        <v>444</v>
      </c>
      <c r="B109" s="330" t="s">
        <v>445</v>
      </c>
    </row>
    <row r="110" spans="1:2" ht="20.100000000000001" customHeight="1">
      <c r="A110" s="415" t="s">
        <v>446</v>
      </c>
      <c r="B110" s="330" t="s">
        <v>447</v>
      </c>
    </row>
    <row r="111" spans="1:2" ht="20.100000000000001" customHeight="1">
      <c r="A111" s="415" t="s">
        <v>448</v>
      </c>
      <c r="B111" s="330" t="s">
        <v>449</v>
      </c>
    </row>
    <row r="112" spans="1:2" ht="20.100000000000001" customHeight="1">
      <c r="A112" s="415" t="s">
        <v>450</v>
      </c>
      <c r="B112" s="330" t="s">
        <v>451</v>
      </c>
    </row>
    <row r="113" spans="1:2" ht="20.100000000000001" customHeight="1">
      <c r="A113" s="415" t="s">
        <v>452</v>
      </c>
      <c r="B113" s="330" t="s">
        <v>453</v>
      </c>
    </row>
    <row r="114" spans="1:2" ht="20.100000000000001" customHeight="1">
      <c r="A114" s="415" t="s">
        <v>454</v>
      </c>
      <c r="B114" s="330" t="s">
        <v>455</v>
      </c>
    </row>
    <row r="115" spans="1:2" ht="20.100000000000001" customHeight="1">
      <c r="A115" s="415" t="s">
        <v>456</v>
      </c>
      <c r="B115" s="330" t="s">
        <v>457</v>
      </c>
    </row>
    <row r="116" spans="1:2" ht="20.100000000000001" customHeight="1">
      <c r="A116" s="415" t="s">
        <v>458</v>
      </c>
      <c r="B116" s="330" t="s">
        <v>459</v>
      </c>
    </row>
    <row r="117" spans="1:2" ht="20.100000000000001" customHeight="1">
      <c r="A117" s="415" t="s">
        <v>121</v>
      </c>
      <c r="B117" s="330" t="s">
        <v>460</v>
      </c>
    </row>
    <row r="118" spans="1:2" ht="20.100000000000001" customHeight="1">
      <c r="A118" s="415" t="s">
        <v>461</v>
      </c>
      <c r="B118" s="330" t="s">
        <v>462</v>
      </c>
    </row>
    <row r="119" spans="1:2" ht="20.100000000000001" customHeight="1">
      <c r="A119" s="415">
        <v>29</v>
      </c>
      <c r="B119" s="330" t="s">
        <v>463</v>
      </c>
    </row>
    <row r="120" spans="1:2" ht="20.100000000000001" customHeight="1">
      <c r="A120" s="415">
        <v>30</v>
      </c>
      <c r="B120" s="330" t="s">
        <v>464</v>
      </c>
    </row>
    <row r="121" spans="1:2" ht="20.100000000000001" customHeight="1">
      <c r="A121" s="415">
        <v>31</v>
      </c>
      <c r="B121" s="330" t="s">
        <v>465</v>
      </c>
    </row>
    <row r="122" spans="1:2" ht="20.100000000000001" customHeight="1">
      <c r="A122" s="415" t="s">
        <v>466</v>
      </c>
      <c r="B122" s="330" t="s">
        <v>467</v>
      </c>
    </row>
    <row r="123" spans="1:2" ht="20.100000000000001" customHeight="1">
      <c r="A123" s="415" t="s">
        <v>468</v>
      </c>
      <c r="B123" s="330" t="s">
        <v>469</v>
      </c>
    </row>
    <row r="124" spans="1:2" ht="20.100000000000001" customHeight="1">
      <c r="A124" s="415">
        <v>33</v>
      </c>
      <c r="B124" s="330" t="s">
        <v>470</v>
      </c>
    </row>
    <row r="125" spans="1:2" ht="20.100000000000001" customHeight="1">
      <c r="A125" s="415" t="s">
        <v>50</v>
      </c>
      <c r="B125" s="330" t="s">
        <v>471</v>
      </c>
    </row>
    <row r="126" spans="1:2" ht="20.100000000000001" customHeight="1">
      <c r="A126" s="415" t="s">
        <v>109</v>
      </c>
      <c r="B126" s="330" t="s">
        <v>472</v>
      </c>
    </row>
    <row r="127" spans="1:2" ht="20.100000000000001" customHeight="1">
      <c r="A127" s="415" t="s">
        <v>131</v>
      </c>
      <c r="B127" s="330" t="s">
        <v>153</v>
      </c>
    </row>
    <row r="128" spans="1:2" ht="20.100000000000001" customHeight="1">
      <c r="A128" s="415" t="s">
        <v>49</v>
      </c>
      <c r="B128" s="330" t="s">
        <v>473</v>
      </c>
    </row>
    <row r="129" spans="1:2" ht="20.100000000000001" customHeight="1">
      <c r="A129" s="415" t="s">
        <v>474</v>
      </c>
      <c r="B129" s="330" t="s">
        <v>475</v>
      </c>
    </row>
    <row r="130" spans="1:2" ht="20.100000000000001" customHeight="1">
      <c r="A130" s="415" t="s">
        <v>133</v>
      </c>
      <c r="B130" s="330" t="s">
        <v>154</v>
      </c>
    </row>
    <row r="131" spans="1:2" ht="20.100000000000001" customHeight="1">
      <c r="A131" s="415">
        <v>35</v>
      </c>
      <c r="B131" s="330" t="s">
        <v>476</v>
      </c>
    </row>
    <row r="132" spans="1:2" ht="20.100000000000001" customHeight="1">
      <c r="A132" s="415" t="s">
        <v>101</v>
      </c>
      <c r="B132" s="330" t="s">
        <v>477</v>
      </c>
    </row>
    <row r="133" spans="1:2" ht="20.100000000000001" customHeight="1">
      <c r="A133" s="415" t="s">
        <v>478</v>
      </c>
      <c r="B133" s="330" t="s">
        <v>479</v>
      </c>
    </row>
    <row r="134" spans="1:2" ht="20.100000000000001" customHeight="1">
      <c r="A134" s="415" t="s">
        <v>480</v>
      </c>
      <c r="B134" s="330" t="s">
        <v>481</v>
      </c>
    </row>
    <row r="135" spans="1:2" ht="20.100000000000001" customHeight="1">
      <c r="A135" s="415" t="s">
        <v>482</v>
      </c>
      <c r="B135" s="330" t="s">
        <v>483</v>
      </c>
    </row>
    <row r="136" spans="1:2" ht="20.100000000000001" customHeight="1">
      <c r="A136" s="415" t="s">
        <v>484</v>
      </c>
      <c r="B136" s="330" t="s">
        <v>485</v>
      </c>
    </row>
    <row r="137" spans="1:2" ht="20.100000000000001" customHeight="1">
      <c r="A137" s="415">
        <v>37</v>
      </c>
      <c r="B137" s="330" t="s">
        <v>486</v>
      </c>
    </row>
    <row r="138" spans="1:2" ht="20.100000000000001" customHeight="1">
      <c r="A138" s="415" t="s">
        <v>487</v>
      </c>
      <c r="B138" s="330" t="s">
        <v>488</v>
      </c>
    </row>
    <row r="139" spans="1:2" ht="20.100000000000001" customHeight="1">
      <c r="A139" s="415" t="s">
        <v>489</v>
      </c>
      <c r="B139" s="330" t="s">
        <v>490</v>
      </c>
    </row>
    <row r="140" spans="1:2" ht="20.100000000000001" customHeight="1">
      <c r="A140" s="415">
        <v>39</v>
      </c>
      <c r="B140" s="330" t="s">
        <v>491</v>
      </c>
    </row>
    <row r="141" spans="1:2" ht="20.100000000000001" customHeight="1">
      <c r="A141" s="417" t="s">
        <v>127</v>
      </c>
      <c r="B141" s="330" t="s">
        <v>492</v>
      </c>
    </row>
    <row r="142" spans="1:2" ht="20.100000000000001" customHeight="1">
      <c r="A142" s="418" t="s">
        <v>88</v>
      </c>
      <c r="B142" s="331" t="s">
        <v>156</v>
      </c>
    </row>
    <row r="143" spans="1:2" ht="20.100000000000001" customHeight="1">
      <c r="A143" s="417" t="s">
        <v>493</v>
      </c>
      <c r="B143" s="330" t="s">
        <v>494</v>
      </c>
    </row>
    <row r="144" spans="1:2" ht="20.100000000000001" customHeight="1">
      <c r="A144" s="417" t="s">
        <v>79</v>
      </c>
      <c r="B144" s="330" t="s">
        <v>157</v>
      </c>
    </row>
    <row r="145" spans="1:2" ht="20.100000000000001" customHeight="1">
      <c r="A145" s="417" t="s">
        <v>495</v>
      </c>
      <c r="B145" s="330" t="s">
        <v>496</v>
      </c>
    </row>
    <row r="146" spans="1:2" ht="20.100000000000001" customHeight="1">
      <c r="A146" s="417" t="s">
        <v>497</v>
      </c>
      <c r="B146" s="330" t="s">
        <v>498</v>
      </c>
    </row>
    <row r="147" spans="1:2" ht="20.100000000000001" customHeight="1">
      <c r="A147" s="417" t="s">
        <v>69</v>
      </c>
      <c r="B147" s="330" t="s">
        <v>158</v>
      </c>
    </row>
    <row r="148" spans="1:2" ht="20.100000000000001" customHeight="1">
      <c r="A148" s="417" t="s">
        <v>499</v>
      </c>
      <c r="B148" s="330" t="s">
        <v>500</v>
      </c>
    </row>
    <row r="149" spans="1:2" ht="20.100000000000001" customHeight="1">
      <c r="A149" s="417" t="s">
        <v>501</v>
      </c>
      <c r="B149" s="330" t="s">
        <v>502</v>
      </c>
    </row>
    <row r="150" spans="1:2" ht="20.100000000000001" customHeight="1">
      <c r="A150" s="415">
        <v>44</v>
      </c>
      <c r="B150" s="330" t="s">
        <v>503</v>
      </c>
    </row>
    <row r="151" spans="1:2" ht="20.100000000000001" customHeight="1">
      <c r="A151" s="417" t="s">
        <v>504</v>
      </c>
      <c r="B151" s="330" t="s">
        <v>505</v>
      </c>
    </row>
    <row r="152" spans="1:2" ht="20.100000000000001" customHeight="1">
      <c r="A152" s="417" t="s">
        <v>506</v>
      </c>
      <c r="B152" s="330" t="s">
        <v>507</v>
      </c>
    </row>
    <row r="153" spans="1:2" ht="20.100000000000001" customHeight="1">
      <c r="A153" s="417" t="s">
        <v>508</v>
      </c>
      <c r="B153" s="330" t="s">
        <v>509</v>
      </c>
    </row>
    <row r="154" spans="1:2" ht="20.100000000000001" customHeight="1">
      <c r="A154" s="417" t="s">
        <v>91</v>
      </c>
      <c r="B154" s="330" t="s">
        <v>510</v>
      </c>
    </row>
    <row r="155" spans="1:2" ht="20.100000000000001" customHeight="1">
      <c r="A155" s="417" t="s">
        <v>43</v>
      </c>
      <c r="B155" s="330" t="s">
        <v>511</v>
      </c>
    </row>
    <row r="156" spans="1:2" ht="20.100000000000001" customHeight="1">
      <c r="A156" s="417" t="s">
        <v>512</v>
      </c>
      <c r="B156" s="330" t="s">
        <v>513</v>
      </c>
    </row>
    <row r="157" spans="1:2" ht="20.100000000000001" customHeight="1">
      <c r="A157" s="417" t="s">
        <v>514</v>
      </c>
      <c r="B157" s="330" t="s">
        <v>515</v>
      </c>
    </row>
    <row r="158" spans="1:2" ht="20.100000000000001" customHeight="1">
      <c r="A158" s="417" t="s">
        <v>516</v>
      </c>
      <c r="B158" s="330" t="s">
        <v>517</v>
      </c>
    </row>
    <row r="159" spans="1:2" ht="20.100000000000001" customHeight="1">
      <c r="A159" s="417" t="s">
        <v>81</v>
      </c>
      <c r="B159" s="330" t="s">
        <v>159</v>
      </c>
    </row>
    <row r="160" spans="1:2" ht="20.100000000000001" customHeight="1">
      <c r="A160" s="417" t="s">
        <v>518</v>
      </c>
      <c r="B160" s="330" t="s">
        <v>519</v>
      </c>
    </row>
    <row r="161" spans="1:2" ht="20.100000000000001" customHeight="1">
      <c r="A161" s="417" t="s">
        <v>520</v>
      </c>
      <c r="B161" s="330" t="s">
        <v>521</v>
      </c>
    </row>
    <row r="162" spans="1:2" ht="20.100000000000001" customHeight="1">
      <c r="A162" s="417" t="s">
        <v>522</v>
      </c>
      <c r="B162" s="330" t="s">
        <v>523</v>
      </c>
    </row>
    <row r="163" spans="1:2" ht="20.100000000000001" customHeight="1">
      <c r="A163" s="417" t="s">
        <v>524</v>
      </c>
      <c r="B163" s="330" t="s">
        <v>525</v>
      </c>
    </row>
    <row r="164" spans="1:2" ht="20.100000000000001" customHeight="1">
      <c r="A164" s="417" t="s">
        <v>526</v>
      </c>
      <c r="B164" s="330" t="s">
        <v>527</v>
      </c>
    </row>
    <row r="165" spans="1:2" ht="20.100000000000001" customHeight="1">
      <c r="A165" s="417" t="s">
        <v>528</v>
      </c>
      <c r="B165" s="330" t="s">
        <v>529</v>
      </c>
    </row>
    <row r="166" spans="1:2" ht="20.100000000000001" customHeight="1">
      <c r="A166" s="417" t="s">
        <v>530</v>
      </c>
      <c r="B166" s="330" t="s">
        <v>531</v>
      </c>
    </row>
    <row r="167" spans="1:2" ht="20.100000000000001" customHeight="1">
      <c r="A167" s="417" t="s">
        <v>117</v>
      </c>
      <c r="B167" s="330" t="s">
        <v>532</v>
      </c>
    </row>
    <row r="168" spans="1:2" ht="20.100000000000001" customHeight="1">
      <c r="A168" s="417" t="s">
        <v>533</v>
      </c>
      <c r="B168" s="330" t="s">
        <v>534</v>
      </c>
    </row>
    <row r="169" spans="1:2" ht="20.100000000000001" customHeight="1">
      <c r="A169" s="417" t="s">
        <v>124</v>
      </c>
      <c r="B169" s="330" t="s">
        <v>535</v>
      </c>
    </row>
    <row r="170" spans="1:2" ht="20.100000000000001" customHeight="1">
      <c r="A170" s="417" t="s">
        <v>536</v>
      </c>
      <c r="B170" s="330" t="s">
        <v>537</v>
      </c>
    </row>
    <row r="171" spans="1:2" ht="20.100000000000001" customHeight="1">
      <c r="A171" s="417" t="s">
        <v>538</v>
      </c>
      <c r="B171" s="330" t="s">
        <v>539</v>
      </c>
    </row>
    <row r="172" spans="1:2" ht="20.100000000000001" customHeight="1">
      <c r="A172" s="417" t="s">
        <v>540</v>
      </c>
      <c r="B172" s="330" t="s">
        <v>541</v>
      </c>
    </row>
    <row r="173" spans="1:2" ht="20.100000000000001" customHeight="1">
      <c r="A173" s="417" t="s">
        <v>542</v>
      </c>
      <c r="B173" s="330" t="s">
        <v>543</v>
      </c>
    </row>
    <row r="174" spans="1:2" ht="20.100000000000001" customHeight="1">
      <c r="A174" s="415">
        <v>49</v>
      </c>
      <c r="B174" s="330" t="s">
        <v>544</v>
      </c>
    </row>
    <row r="175" spans="1:2" ht="20.100000000000001" customHeight="1">
      <c r="A175" s="415" t="s">
        <v>85</v>
      </c>
      <c r="B175" s="330" t="s">
        <v>545</v>
      </c>
    </row>
    <row r="176" spans="1:2" ht="20.100000000000001" customHeight="1">
      <c r="A176" s="415" t="s">
        <v>546</v>
      </c>
      <c r="B176" s="330" t="s">
        <v>547</v>
      </c>
    </row>
    <row r="177" spans="1:2" ht="20.100000000000001" customHeight="1">
      <c r="A177" s="418" t="s">
        <v>41</v>
      </c>
      <c r="B177" s="331" t="s">
        <v>548</v>
      </c>
    </row>
    <row r="178" spans="1:2" ht="20.100000000000001" customHeight="1">
      <c r="A178" s="417" t="s">
        <v>57</v>
      </c>
      <c r="B178" s="330" t="s">
        <v>549</v>
      </c>
    </row>
    <row r="179" spans="1:2" ht="20.100000000000001" customHeight="1">
      <c r="A179" s="417" t="s">
        <v>550</v>
      </c>
      <c r="B179" s="330" t="s">
        <v>551</v>
      </c>
    </row>
    <row r="180" spans="1:2" ht="20.100000000000001" customHeight="1">
      <c r="A180" s="415">
        <v>51</v>
      </c>
      <c r="B180" s="330" t="s">
        <v>552</v>
      </c>
    </row>
    <row r="181" spans="1:2" ht="20.100000000000001" customHeight="1">
      <c r="A181" s="417" t="s">
        <v>553</v>
      </c>
      <c r="B181" s="330" t="s">
        <v>554</v>
      </c>
    </row>
    <row r="182" spans="1:2" ht="20.100000000000001" customHeight="1">
      <c r="A182" s="417" t="s">
        <v>555</v>
      </c>
      <c r="B182" s="330" t="s">
        <v>556</v>
      </c>
    </row>
    <row r="183" spans="1:2" ht="20.100000000000001" customHeight="1">
      <c r="A183" s="417" t="s">
        <v>62</v>
      </c>
      <c r="B183" s="330" t="s">
        <v>557</v>
      </c>
    </row>
    <row r="184" spans="1:2" ht="20.100000000000001" customHeight="1">
      <c r="A184" s="417" t="s">
        <v>30</v>
      </c>
      <c r="B184" s="330" t="s">
        <v>558</v>
      </c>
    </row>
    <row r="185" spans="1:2" ht="20.100000000000001" customHeight="1">
      <c r="A185" s="417" t="s">
        <v>53</v>
      </c>
      <c r="B185" s="330" t="s">
        <v>559</v>
      </c>
    </row>
    <row r="186" spans="1:2" ht="20.100000000000001" customHeight="1">
      <c r="A186" s="417" t="s">
        <v>560</v>
      </c>
      <c r="B186" s="330" t="s">
        <v>561</v>
      </c>
    </row>
    <row r="187" spans="1:2" ht="20.100000000000001" customHeight="1">
      <c r="A187" s="417" t="s">
        <v>93</v>
      </c>
      <c r="B187" s="330" t="s">
        <v>562</v>
      </c>
    </row>
    <row r="188" spans="1:2" ht="20.100000000000001" customHeight="1">
      <c r="A188" s="417" t="s">
        <v>42</v>
      </c>
      <c r="B188" s="330" t="s">
        <v>563</v>
      </c>
    </row>
    <row r="189" spans="1:2" ht="20.100000000000001" customHeight="1">
      <c r="A189" s="417" t="s">
        <v>47</v>
      </c>
      <c r="B189" s="330" t="s">
        <v>564</v>
      </c>
    </row>
    <row r="190" spans="1:2" ht="20.100000000000001" customHeight="1">
      <c r="A190" s="417" t="s">
        <v>565</v>
      </c>
      <c r="B190" s="330" t="s">
        <v>566</v>
      </c>
    </row>
    <row r="191" spans="1:2" ht="20.100000000000001" customHeight="1">
      <c r="A191" s="417" t="s">
        <v>567</v>
      </c>
      <c r="B191" s="330" t="s">
        <v>568</v>
      </c>
    </row>
    <row r="192" spans="1:2" ht="20.100000000000001" customHeight="1">
      <c r="A192" s="417" t="s">
        <v>569</v>
      </c>
      <c r="B192" s="330" t="s">
        <v>570</v>
      </c>
    </row>
    <row r="193" spans="1:2" ht="20.100000000000001" customHeight="1">
      <c r="A193" s="417" t="s">
        <v>84</v>
      </c>
      <c r="B193" s="330" t="s">
        <v>161</v>
      </c>
    </row>
    <row r="194" spans="1:2" ht="20.100000000000001" customHeight="1">
      <c r="A194" s="415">
        <v>54</v>
      </c>
      <c r="B194" s="330" t="s">
        <v>162</v>
      </c>
    </row>
    <row r="195" spans="1:2" ht="20.100000000000001" customHeight="1">
      <c r="A195" s="415">
        <v>55</v>
      </c>
      <c r="B195" s="330" t="s">
        <v>571</v>
      </c>
    </row>
    <row r="196" spans="1:2" ht="20.100000000000001" customHeight="1">
      <c r="A196" s="415">
        <v>56</v>
      </c>
      <c r="B196" s="330" t="s">
        <v>572</v>
      </c>
    </row>
    <row r="197" spans="1:2" ht="20.100000000000001" customHeight="1">
      <c r="A197" s="417" t="s">
        <v>573</v>
      </c>
      <c r="B197" s="330" t="s">
        <v>574</v>
      </c>
    </row>
    <row r="198" spans="1:2" ht="20.100000000000001" customHeight="1">
      <c r="A198" s="417" t="s">
        <v>575</v>
      </c>
      <c r="B198" s="330" t="s">
        <v>576</v>
      </c>
    </row>
    <row r="199" spans="1:2" ht="20.100000000000001" customHeight="1">
      <c r="A199" s="417" t="s">
        <v>577</v>
      </c>
      <c r="B199" s="330" t="s">
        <v>578</v>
      </c>
    </row>
    <row r="200" spans="1:2" ht="20.100000000000001" customHeight="1">
      <c r="A200" s="417" t="s">
        <v>82</v>
      </c>
      <c r="B200" s="330" t="s">
        <v>274</v>
      </c>
    </row>
    <row r="201" spans="1:2" ht="20.100000000000001" customHeight="1">
      <c r="A201" s="417" t="s">
        <v>579</v>
      </c>
      <c r="B201" s="330" t="s">
        <v>580</v>
      </c>
    </row>
    <row r="202" spans="1:2" ht="20.100000000000001" customHeight="1">
      <c r="A202" s="417" t="s">
        <v>581</v>
      </c>
      <c r="B202" s="330" t="s">
        <v>582</v>
      </c>
    </row>
    <row r="203" spans="1:2" ht="20.100000000000001" customHeight="1">
      <c r="A203" s="417" t="s">
        <v>583</v>
      </c>
      <c r="B203" s="330" t="s">
        <v>584</v>
      </c>
    </row>
    <row r="204" spans="1:2" ht="20.100000000000001" customHeight="1">
      <c r="A204" s="417" t="s">
        <v>585</v>
      </c>
      <c r="B204" s="330" t="s">
        <v>586</v>
      </c>
    </row>
    <row r="205" spans="1:2" ht="20.100000000000001" customHeight="1">
      <c r="A205" s="417" t="s">
        <v>587</v>
      </c>
      <c r="B205" s="330" t="s">
        <v>588</v>
      </c>
    </row>
    <row r="206" spans="1:2" ht="20.100000000000001" customHeight="1">
      <c r="A206" s="415">
        <v>59</v>
      </c>
      <c r="B206" s="330" t="s">
        <v>589</v>
      </c>
    </row>
    <row r="207" spans="1:2" ht="20.100000000000001" customHeight="1">
      <c r="A207" s="415">
        <v>60</v>
      </c>
      <c r="B207" s="330" t="s">
        <v>590</v>
      </c>
    </row>
    <row r="208" spans="1:2" ht="20.100000000000001" customHeight="1">
      <c r="A208" s="415">
        <v>61</v>
      </c>
      <c r="B208" s="330" t="s">
        <v>591</v>
      </c>
    </row>
    <row r="209" spans="1:2" ht="20.100000000000001" customHeight="1">
      <c r="A209" s="415">
        <v>62</v>
      </c>
      <c r="B209" s="330" t="s">
        <v>592</v>
      </c>
    </row>
    <row r="210" spans="1:2" ht="20.100000000000001" customHeight="1">
      <c r="A210" s="417" t="s">
        <v>593</v>
      </c>
      <c r="B210" s="330" t="s">
        <v>594</v>
      </c>
    </row>
    <row r="211" spans="1:2" ht="20.100000000000001" customHeight="1">
      <c r="A211" s="417" t="s">
        <v>78</v>
      </c>
      <c r="B211" s="330" t="s">
        <v>163</v>
      </c>
    </row>
    <row r="212" spans="1:2" ht="20.100000000000001" customHeight="1">
      <c r="A212" s="418" t="s">
        <v>595</v>
      </c>
      <c r="B212" s="331" t="s">
        <v>596</v>
      </c>
    </row>
    <row r="213" spans="1:2" ht="20.100000000000001" customHeight="1">
      <c r="A213" s="417" t="s">
        <v>597</v>
      </c>
      <c r="B213" s="330" t="s">
        <v>598</v>
      </c>
    </row>
    <row r="214" spans="1:2" ht="20.100000000000001" customHeight="1">
      <c r="A214" s="417" t="s">
        <v>599</v>
      </c>
      <c r="B214" s="330" t="s">
        <v>600</v>
      </c>
    </row>
    <row r="215" spans="1:2" ht="20.100000000000001" customHeight="1">
      <c r="A215" s="417" t="s">
        <v>601</v>
      </c>
      <c r="B215" s="330" t="s">
        <v>602</v>
      </c>
    </row>
    <row r="216" spans="1:2" ht="20.100000000000001" customHeight="1">
      <c r="A216" s="417" t="s">
        <v>603</v>
      </c>
      <c r="B216" s="330" t="s">
        <v>604</v>
      </c>
    </row>
    <row r="217" spans="1:2" ht="20.100000000000001" customHeight="1">
      <c r="A217" s="417" t="s">
        <v>605</v>
      </c>
      <c r="B217" s="330" t="s">
        <v>606</v>
      </c>
    </row>
    <row r="218" spans="1:2" ht="20.100000000000001" customHeight="1">
      <c r="A218" s="417" t="s">
        <v>102</v>
      </c>
      <c r="B218" s="330" t="s">
        <v>164</v>
      </c>
    </row>
    <row r="219" spans="1:2" ht="20.100000000000001" customHeight="1">
      <c r="A219" s="417" t="s">
        <v>607</v>
      </c>
      <c r="B219" s="330" t="s">
        <v>608</v>
      </c>
    </row>
    <row r="220" spans="1:2" ht="20.100000000000001" customHeight="1">
      <c r="A220" s="417" t="s">
        <v>67</v>
      </c>
      <c r="B220" s="330" t="s">
        <v>609</v>
      </c>
    </row>
    <row r="221" spans="1:2" ht="20.100000000000001" customHeight="1">
      <c r="A221" s="417" t="s">
        <v>610</v>
      </c>
      <c r="B221" s="330" t="s">
        <v>611</v>
      </c>
    </row>
    <row r="222" spans="1:2" ht="20.100000000000001" customHeight="1">
      <c r="A222" s="417" t="s">
        <v>612</v>
      </c>
      <c r="B222" s="330" t="s">
        <v>613</v>
      </c>
    </row>
    <row r="223" spans="1:2" ht="20.100000000000001" customHeight="1">
      <c r="A223" s="417" t="s">
        <v>122</v>
      </c>
      <c r="B223" s="330" t="s">
        <v>165</v>
      </c>
    </row>
    <row r="224" spans="1:2" ht="20.100000000000001" customHeight="1">
      <c r="A224" s="417" t="s">
        <v>132</v>
      </c>
      <c r="B224" s="330" t="s">
        <v>614</v>
      </c>
    </row>
    <row r="225" spans="1:2" ht="20.100000000000001" customHeight="1">
      <c r="A225" s="417" t="s">
        <v>136</v>
      </c>
      <c r="B225" s="330" t="s">
        <v>166</v>
      </c>
    </row>
    <row r="226" spans="1:2" ht="20.100000000000001" customHeight="1">
      <c r="A226" s="417" t="s">
        <v>38</v>
      </c>
      <c r="B226" s="330" t="s">
        <v>615</v>
      </c>
    </row>
    <row r="227" spans="1:2" ht="20.100000000000001" customHeight="1">
      <c r="A227" s="417" t="s">
        <v>66</v>
      </c>
      <c r="B227" s="330" t="s">
        <v>168</v>
      </c>
    </row>
    <row r="228" spans="1:2" ht="20.100000000000001" customHeight="1">
      <c r="A228" s="417" t="s">
        <v>73</v>
      </c>
      <c r="B228" s="330" t="s">
        <v>616</v>
      </c>
    </row>
    <row r="229" spans="1:2" ht="20.100000000000001" customHeight="1">
      <c r="A229" s="415">
        <v>65</v>
      </c>
      <c r="B229" s="330" t="s">
        <v>617</v>
      </c>
    </row>
    <row r="230" spans="1:2" ht="20.100000000000001" customHeight="1">
      <c r="A230" s="415">
        <v>66</v>
      </c>
      <c r="B230" s="330" t="s">
        <v>618</v>
      </c>
    </row>
    <row r="231" spans="1:2" ht="20.100000000000001" customHeight="1">
      <c r="A231" s="417" t="s">
        <v>619</v>
      </c>
      <c r="B231" s="330" t="s">
        <v>620</v>
      </c>
    </row>
    <row r="232" spans="1:2" ht="20.100000000000001" customHeight="1">
      <c r="A232" s="417" t="s">
        <v>621</v>
      </c>
      <c r="B232" s="330" t="s">
        <v>622</v>
      </c>
    </row>
    <row r="233" spans="1:2" ht="20.100000000000001" customHeight="1">
      <c r="A233" s="417" t="s">
        <v>623</v>
      </c>
      <c r="B233" s="330" t="s">
        <v>624</v>
      </c>
    </row>
    <row r="234" spans="1:2" ht="20.100000000000001" customHeight="1">
      <c r="A234" s="417" t="s">
        <v>625</v>
      </c>
      <c r="B234" s="330" t="s">
        <v>626</v>
      </c>
    </row>
    <row r="235" spans="1:2" ht="20.100000000000001" customHeight="1">
      <c r="A235" s="417" t="s">
        <v>627</v>
      </c>
      <c r="B235" s="330" t="s">
        <v>628</v>
      </c>
    </row>
    <row r="236" spans="1:2" ht="20.100000000000001" customHeight="1">
      <c r="A236" s="417" t="s">
        <v>629</v>
      </c>
      <c r="B236" s="330" t="s">
        <v>630</v>
      </c>
    </row>
    <row r="237" spans="1:2" ht="20.100000000000001" customHeight="1">
      <c r="A237" s="417" t="s">
        <v>87</v>
      </c>
      <c r="B237" s="330" t="s">
        <v>631</v>
      </c>
    </row>
    <row r="238" spans="1:2" ht="20.100000000000001" customHeight="1">
      <c r="A238" s="417" t="s">
        <v>632</v>
      </c>
      <c r="B238" s="330" t="s">
        <v>633</v>
      </c>
    </row>
    <row r="239" spans="1:2" ht="20.100000000000001" customHeight="1">
      <c r="A239" s="415">
        <v>68</v>
      </c>
      <c r="B239" s="330" t="s">
        <v>634</v>
      </c>
    </row>
    <row r="240" spans="1:2" ht="20.100000000000001" customHeight="1">
      <c r="A240" s="415">
        <v>69</v>
      </c>
      <c r="B240" s="330" t="s">
        <v>635</v>
      </c>
    </row>
    <row r="241" spans="1:2" ht="20.100000000000001" customHeight="1">
      <c r="A241" s="415">
        <v>70</v>
      </c>
      <c r="B241" s="330" t="s">
        <v>636</v>
      </c>
    </row>
    <row r="242" spans="1:2" ht="20.100000000000001" customHeight="1">
      <c r="A242" s="415">
        <v>71</v>
      </c>
      <c r="B242" s="330" t="s">
        <v>637</v>
      </c>
    </row>
    <row r="243" spans="1:2" ht="20.100000000000001" customHeight="1">
      <c r="A243" s="415">
        <v>72</v>
      </c>
      <c r="B243" s="330" t="s">
        <v>638</v>
      </c>
    </row>
    <row r="244" spans="1:2" ht="20.100000000000001" customHeight="1">
      <c r="A244" s="415">
        <v>73</v>
      </c>
      <c r="B244" s="330" t="s">
        <v>639</v>
      </c>
    </row>
    <row r="245" spans="1:2" ht="20.100000000000001" customHeight="1">
      <c r="A245" s="417" t="s">
        <v>640</v>
      </c>
      <c r="B245" s="330" t="s">
        <v>641</v>
      </c>
    </row>
    <row r="246" spans="1:2" ht="20.100000000000001" customHeight="1">
      <c r="A246" s="417" t="s">
        <v>642</v>
      </c>
      <c r="B246" s="330" t="s">
        <v>643</v>
      </c>
    </row>
    <row r="247" spans="1:2" ht="20.100000000000001" customHeight="1">
      <c r="A247" s="418" t="s">
        <v>34</v>
      </c>
      <c r="B247" s="331" t="s">
        <v>644</v>
      </c>
    </row>
    <row r="248" spans="1:2" ht="20.100000000000001" customHeight="1">
      <c r="A248" s="417" t="s">
        <v>645</v>
      </c>
      <c r="B248" s="330" t="s">
        <v>646</v>
      </c>
    </row>
    <row r="249" spans="1:2" ht="20.100000000000001" customHeight="1">
      <c r="A249" s="417" t="s">
        <v>647</v>
      </c>
      <c r="B249" s="330" t="s">
        <v>648</v>
      </c>
    </row>
    <row r="250" spans="1:2" ht="20.100000000000001" customHeight="1">
      <c r="A250" s="417" t="s">
        <v>649</v>
      </c>
      <c r="B250" s="330" t="s">
        <v>650</v>
      </c>
    </row>
    <row r="251" spans="1:2" ht="20.100000000000001" customHeight="1">
      <c r="A251" s="417" t="s">
        <v>651</v>
      </c>
      <c r="B251" s="330" t="s">
        <v>652</v>
      </c>
    </row>
    <row r="252" spans="1:2" ht="20.100000000000001" customHeight="1">
      <c r="A252" s="417" t="s">
        <v>653</v>
      </c>
      <c r="B252" s="330" t="s">
        <v>654</v>
      </c>
    </row>
    <row r="253" spans="1:2" ht="20.100000000000001" customHeight="1">
      <c r="A253" s="417" t="s">
        <v>55</v>
      </c>
      <c r="B253" s="330" t="s">
        <v>655</v>
      </c>
    </row>
    <row r="254" spans="1:2" ht="20.100000000000001" customHeight="1">
      <c r="A254" s="417" t="s">
        <v>656</v>
      </c>
      <c r="B254" s="330" t="s">
        <v>657</v>
      </c>
    </row>
    <row r="255" spans="1:2" ht="20.100000000000001" customHeight="1">
      <c r="A255" s="417" t="s">
        <v>45</v>
      </c>
      <c r="B255" s="330" t="s">
        <v>658</v>
      </c>
    </row>
    <row r="256" spans="1:2" ht="20.100000000000001" customHeight="1">
      <c r="A256" s="417" t="s">
        <v>90</v>
      </c>
      <c r="B256" s="330" t="s">
        <v>659</v>
      </c>
    </row>
    <row r="257" spans="1:2" ht="20.100000000000001" customHeight="1">
      <c r="A257" s="417" t="s">
        <v>135</v>
      </c>
      <c r="B257" s="330" t="s">
        <v>660</v>
      </c>
    </row>
    <row r="258" spans="1:2" ht="20.100000000000001" customHeight="1">
      <c r="A258" s="417" t="s">
        <v>103</v>
      </c>
      <c r="B258" s="330" t="s">
        <v>661</v>
      </c>
    </row>
    <row r="259" spans="1:2" ht="20.100000000000001" customHeight="1">
      <c r="A259" s="417" t="s">
        <v>662</v>
      </c>
      <c r="B259" s="330" t="s">
        <v>663</v>
      </c>
    </row>
    <row r="260" spans="1:2" ht="20.100000000000001" customHeight="1">
      <c r="A260" s="417" t="s">
        <v>664</v>
      </c>
      <c r="B260" s="330" t="s">
        <v>665</v>
      </c>
    </row>
    <row r="261" spans="1:2" ht="20.100000000000001" customHeight="1">
      <c r="A261" s="415">
        <v>80</v>
      </c>
      <c r="B261" s="330" t="s">
        <v>666</v>
      </c>
    </row>
    <row r="262" spans="1:2" ht="20.100000000000001" customHeight="1">
      <c r="A262" s="417" t="s">
        <v>667</v>
      </c>
      <c r="B262" s="330" t="s">
        <v>668</v>
      </c>
    </row>
    <row r="263" spans="1:2" ht="20.100000000000001" customHeight="1">
      <c r="A263" s="415" t="s">
        <v>669</v>
      </c>
      <c r="B263" s="330" t="s">
        <v>670</v>
      </c>
    </row>
    <row r="264" spans="1:2" ht="20.100000000000001" customHeight="1">
      <c r="A264" s="417" t="s">
        <v>671</v>
      </c>
      <c r="B264" s="330" t="s">
        <v>672</v>
      </c>
    </row>
    <row r="265" spans="1:2" ht="20.100000000000001" customHeight="1">
      <c r="A265" s="415">
        <v>82</v>
      </c>
      <c r="B265" s="330" t="s">
        <v>673</v>
      </c>
    </row>
    <row r="266" spans="1:2" ht="20.100000000000001" customHeight="1">
      <c r="A266" s="415">
        <v>83</v>
      </c>
      <c r="B266" s="332" t="s">
        <v>674</v>
      </c>
    </row>
    <row r="267" spans="1:2" ht="20.100000000000001" customHeight="1">
      <c r="A267" s="417" t="s">
        <v>58</v>
      </c>
      <c r="B267" s="330" t="s">
        <v>675</v>
      </c>
    </row>
    <row r="268" spans="1:2" ht="20.100000000000001" customHeight="1">
      <c r="A268" s="417" t="s">
        <v>676</v>
      </c>
      <c r="B268" s="330" t="s">
        <v>677</v>
      </c>
    </row>
    <row r="269" spans="1:2" ht="20.100000000000001" customHeight="1">
      <c r="A269" s="417" t="s">
        <v>678</v>
      </c>
      <c r="B269" s="330" t="s">
        <v>679</v>
      </c>
    </row>
    <row r="270" spans="1:2" ht="20.100000000000001" customHeight="1">
      <c r="A270" s="415" t="s">
        <v>680</v>
      </c>
      <c r="B270" s="330" t="s">
        <v>681</v>
      </c>
    </row>
    <row r="271" spans="1:2" ht="20.100000000000001" customHeight="1">
      <c r="A271" s="417" t="s">
        <v>682</v>
      </c>
      <c r="B271" s="330" t="s">
        <v>683</v>
      </c>
    </row>
    <row r="272" spans="1:2" ht="20.100000000000001" customHeight="1">
      <c r="A272" s="415">
        <v>85</v>
      </c>
      <c r="B272" s="330" t="s">
        <v>684</v>
      </c>
    </row>
    <row r="273" spans="1:2" ht="20.100000000000001" customHeight="1">
      <c r="A273" s="415">
        <v>86</v>
      </c>
      <c r="B273" s="330" t="s">
        <v>685</v>
      </c>
    </row>
    <row r="274" spans="1:2" ht="20.100000000000001" customHeight="1">
      <c r="A274" s="417" t="s">
        <v>686</v>
      </c>
      <c r="B274" s="330" t="s">
        <v>687</v>
      </c>
    </row>
    <row r="275" spans="1:2" ht="20.100000000000001" customHeight="1">
      <c r="A275" s="417" t="s">
        <v>688</v>
      </c>
      <c r="B275" s="330" t="s">
        <v>689</v>
      </c>
    </row>
    <row r="276" spans="1:2" ht="20.100000000000001" customHeight="1">
      <c r="A276" s="417" t="s">
        <v>690</v>
      </c>
      <c r="B276" s="330" t="s">
        <v>691</v>
      </c>
    </row>
    <row r="277" spans="1:2" ht="20.100000000000001" customHeight="1">
      <c r="A277" s="417" t="s">
        <v>692</v>
      </c>
      <c r="B277" s="330" t="s">
        <v>693</v>
      </c>
    </row>
    <row r="278" spans="1:2" ht="20.100000000000001" customHeight="1">
      <c r="A278" s="417" t="s">
        <v>694</v>
      </c>
      <c r="B278" s="330" t="s">
        <v>695</v>
      </c>
    </row>
    <row r="279" spans="1:2" ht="20.100000000000001" customHeight="1">
      <c r="A279" s="417" t="s">
        <v>696</v>
      </c>
      <c r="B279" s="330" t="s">
        <v>697</v>
      </c>
    </row>
    <row r="280" spans="1:2" ht="20.100000000000001" customHeight="1">
      <c r="A280" s="417" t="s">
        <v>110</v>
      </c>
      <c r="B280" s="330" t="s">
        <v>698</v>
      </c>
    </row>
    <row r="281" spans="1:2" ht="20.100000000000001" customHeight="1">
      <c r="A281" s="415">
        <v>88</v>
      </c>
      <c r="B281" s="330" t="s">
        <v>699</v>
      </c>
    </row>
    <row r="282" spans="1:2" ht="20.100000000000001" customHeight="1">
      <c r="A282" s="416" t="s">
        <v>700</v>
      </c>
      <c r="B282" s="331" t="s">
        <v>701</v>
      </c>
    </row>
    <row r="283" spans="1:2" ht="20.100000000000001" customHeight="1">
      <c r="A283" s="415" t="s">
        <v>26</v>
      </c>
      <c r="B283" s="330" t="s">
        <v>702</v>
      </c>
    </row>
    <row r="284" spans="1:2" ht="20.100000000000001" customHeight="1">
      <c r="A284" s="415" t="s">
        <v>703</v>
      </c>
      <c r="B284" s="333" t="s">
        <v>704</v>
      </c>
    </row>
    <row r="285" spans="1:2" ht="20.100000000000001" customHeight="1">
      <c r="A285" s="415">
        <v>89</v>
      </c>
      <c r="B285" s="330" t="s">
        <v>705</v>
      </c>
    </row>
    <row r="286" spans="1:2" ht="20.100000000000001" customHeight="1">
      <c r="A286" s="415">
        <v>90</v>
      </c>
      <c r="B286" s="330" t="s">
        <v>706</v>
      </c>
    </row>
    <row r="287" spans="1:2" ht="20.100000000000001" customHeight="1">
      <c r="A287" s="417" t="s">
        <v>707</v>
      </c>
      <c r="B287" s="330" t="s">
        <v>708</v>
      </c>
    </row>
    <row r="288" spans="1:2" ht="20.100000000000001" customHeight="1">
      <c r="A288" s="417" t="s">
        <v>709</v>
      </c>
      <c r="B288" s="330" t="s">
        <v>710</v>
      </c>
    </row>
    <row r="289" spans="1:2" ht="20.100000000000001" customHeight="1">
      <c r="A289" s="415">
        <v>92</v>
      </c>
      <c r="B289" s="330" t="s">
        <v>169</v>
      </c>
    </row>
    <row r="290" spans="1:2" ht="20.100000000000001" customHeight="1">
      <c r="A290" s="415">
        <v>93</v>
      </c>
      <c r="B290" s="330" t="s">
        <v>711</v>
      </c>
    </row>
    <row r="291" spans="1:2" ht="20.100000000000001" customHeight="1">
      <c r="A291" s="415">
        <v>94</v>
      </c>
      <c r="B291" s="330" t="s">
        <v>712</v>
      </c>
    </row>
    <row r="292" spans="1:2" ht="20.100000000000001" customHeight="1">
      <c r="A292" s="417" t="s">
        <v>36</v>
      </c>
      <c r="B292" s="330" t="s">
        <v>713</v>
      </c>
    </row>
    <row r="293" spans="1:2" ht="20.100000000000001" customHeight="1">
      <c r="A293" s="417" t="s">
        <v>714</v>
      </c>
      <c r="B293" s="330" t="s">
        <v>715</v>
      </c>
    </row>
    <row r="294" spans="1:2" ht="20.100000000000001" customHeight="1">
      <c r="A294" s="417" t="s">
        <v>716</v>
      </c>
      <c r="B294" s="330" t="s">
        <v>717</v>
      </c>
    </row>
    <row r="295" spans="1:2" ht="20.100000000000001" customHeight="1">
      <c r="A295" s="417" t="s">
        <v>718</v>
      </c>
      <c r="B295" s="330" t="s">
        <v>719</v>
      </c>
    </row>
    <row r="296" spans="1:2" ht="20.100000000000001" customHeight="1">
      <c r="A296" s="415">
        <v>96</v>
      </c>
      <c r="B296" s="330" t="s">
        <v>720</v>
      </c>
    </row>
    <row r="297" spans="1:2" ht="20.100000000000001" customHeight="1">
      <c r="A297" s="415">
        <v>97</v>
      </c>
      <c r="B297" s="330" t="s">
        <v>721</v>
      </c>
    </row>
    <row r="298" spans="1:2" ht="20.100000000000001" customHeight="1">
      <c r="A298" s="415">
        <v>98</v>
      </c>
      <c r="B298" s="330" t="s">
        <v>722</v>
      </c>
    </row>
    <row r="299" spans="1:2" ht="20.100000000000001" customHeight="1">
      <c r="A299" s="415">
        <v>99</v>
      </c>
      <c r="B299" s="330" t="s">
        <v>723</v>
      </c>
    </row>
    <row r="300" spans="1:2" ht="20.100000000000001" customHeight="1">
      <c r="A300" s="417" t="s">
        <v>724</v>
      </c>
      <c r="B300" s="330" t="s">
        <v>725</v>
      </c>
    </row>
    <row r="301" spans="1:2" ht="20.100000000000001" customHeight="1">
      <c r="A301" s="417" t="s">
        <v>726</v>
      </c>
      <c r="B301" s="330" t="s">
        <v>727</v>
      </c>
    </row>
    <row r="302" spans="1:2" ht="20.100000000000001" customHeight="1">
      <c r="A302" s="417" t="s">
        <v>728</v>
      </c>
      <c r="B302" s="330" t="s">
        <v>729</v>
      </c>
    </row>
    <row r="303" spans="1:2" ht="20.100000000000001" customHeight="1">
      <c r="A303" s="417" t="s">
        <v>730</v>
      </c>
      <c r="B303" s="330" t="s">
        <v>731</v>
      </c>
    </row>
    <row r="304" spans="1:2" ht="20.100000000000001" customHeight="1">
      <c r="A304" s="417" t="s">
        <v>92</v>
      </c>
      <c r="B304" s="330" t="s">
        <v>732</v>
      </c>
    </row>
    <row r="305" spans="1:2" ht="20.100000000000001" customHeight="1">
      <c r="A305" s="417" t="s">
        <v>61</v>
      </c>
      <c r="B305" s="330" t="s">
        <v>733</v>
      </c>
    </row>
    <row r="306" spans="1:2" ht="20.100000000000001" customHeight="1">
      <c r="A306" s="415">
        <v>101</v>
      </c>
      <c r="B306" s="330" t="s">
        <v>734</v>
      </c>
    </row>
    <row r="307" spans="1:2" ht="20.100000000000001" customHeight="1">
      <c r="A307" s="415">
        <v>102</v>
      </c>
      <c r="B307" s="330" t="s">
        <v>735</v>
      </c>
    </row>
    <row r="308" spans="1:2" ht="20.100000000000001" customHeight="1">
      <c r="A308" s="417" t="s">
        <v>736</v>
      </c>
      <c r="B308" s="330" t="s">
        <v>737</v>
      </c>
    </row>
    <row r="309" spans="1:2" ht="20.100000000000001" customHeight="1">
      <c r="A309" s="417" t="s">
        <v>738</v>
      </c>
      <c r="B309" s="330" t="s">
        <v>739</v>
      </c>
    </row>
    <row r="310" spans="1:2" ht="20.100000000000001" customHeight="1">
      <c r="A310" s="417" t="s">
        <v>740</v>
      </c>
      <c r="B310" s="330" t="s">
        <v>741</v>
      </c>
    </row>
    <row r="311" spans="1:2" ht="20.100000000000001" customHeight="1">
      <c r="A311" s="417" t="s">
        <v>742</v>
      </c>
      <c r="B311" s="330" t="s">
        <v>743</v>
      </c>
    </row>
    <row r="312" spans="1:2" ht="20.100000000000001" customHeight="1">
      <c r="A312" s="415">
        <v>104</v>
      </c>
      <c r="B312" s="330" t="s">
        <v>744</v>
      </c>
    </row>
    <row r="313" spans="1:2" ht="20.100000000000001" customHeight="1">
      <c r="A313" s="415">
        <v>105</v>
      </c>
      <c r="B313" s="330" t="s">
        <v>745</v>
      </c>
    </row>
    <row r="314" spans="1:2" ht="20.100000000000001" customHeight="1">
      <c r="A314" s="415">
        <v>106</v>
      </c>
      <c r="B314" s="330" t="s">
        <v>746</v>
      </c>
    </row>
    <row r="315" spans="1:2" ht="20.100000000000001" customHeight="1">
      <c r="A315" s="419">
        <v>107</v>
      </c>
      <c r="B315" s="334" t="s">
        <v>747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70" t="s">
        <v>2710</v>
      </c>
      <c r="B1" s="970"/>
      <c r="C1" s="970"/>
      <c r="D1" s="970"/>
    </row>
    <row r="2" spans="1:4" ht="24">
      <c r="A2" s="790"/>
      <c r="B2" s="791"/>
      <c r="C2" s="792"/>
      <c r="D2" s="793"/>
    </row>
    <row r="3" spans="1:4" ht="23.25">
      <c r="A3" s="794" t="s">
        <v>2711</v>
      </c>
      <c r="B3" s="795" t="s">
        <v>2712</v>
      </c>
      <c r="C3" s="796"/>
      <c r="D3" s="797"/>
    </row>
    <row r="4" spans="1:4" ht="24">
      <c r="A4" s="798"/>
      <c r="B4" s="799" t="s">
        <v>260</v>
      </c>
      <c r="C4" s="800"/>
      <c r="D4" s="801" t="s">
        <v>2713</v>
      </c>
    </row>
    <row r="5" spans="1:4" ht="24">
      <c r="A5" s="802"/>
      <c r="B5" s="803">
        <v>1</v>
      </c>
      <c r="C5" s="804"/>
      <c r="D5" s="805" t="s">
        <v>2714</v>
      </c>
    </row>
    <row r="6" spans="1:4" ht="24">
      <c r="A6" s="802"/>
      <c r="B6" s="803">
        <v>2</v>
      </c>
      <c r="C6" s="804"/>
      <c r="D6" s="805" t="s">
        <v>2715</v>
      </c>
    </row>
    <row r="7" spans="1:4" ht="24">
      <c r="A7" s="802"/>
      <c r="B7" s="803">
        <v>9</v>
      </c>
      <c r="C7" s="804"/>
      <c r="D7" s="805" t="s">
        <v>2716</v>
      </c>
    </row>
    <row r="8" spans="1:4" ht="22.5">
      <c r="A8" s="806" t="s">
        <v>2717</v>
      </c>
      <c r="B8" s="795" t="s">
        <v>2718</v>
      </c>
      <c r="C8" s="796"/>
      <c r="D8" s="797"/>
    </row>
    <row r="9" spans="1:4" ht="24">
      <c r="A9" s="807"/>
      <c r="B9" s="799" t="s">
        <v>260</v>
      </c>
      <c r="C9" s="800"/>
      <c r="D9" s="801" t="s">
        <v>2713</v>
      </c>
    </row>
    <row r="10" spans="1:4" ht="24">
      <c r="A10" s="802"/>
      <c r="B10" s="803">
        <v>4</v>
      </c>
      <c r="C10" s="804"/>
      <c r="D10" s="805" t="s">
        <v>2719</v>
      </c>
    </row>
    <row r="11" spans="1:4" ht="24">
      <c r="A11" s="802"/>
      <c r="B11" s="803">
        <v>5</v>
      </c>
      <c r="C11" s="804"/>
      <c r="D11" s="805" t="s">
        <v>2720</v>
      </c>
    </row>
    <row r="12" spans="1:4" ht="24">
      <c r="A12" s="802"/>
      <c r="B12" s="803">
        <v>6</v>
      </c>
      <c r="C12" s="804"/>
      <c r="D12" s="805" t="s">
        <v>2721</v>
      </c>
    </row>
    <row r="13" spans="1:4" ht="24">
      <c r="A13" s="802"/>
      <c r="B13" s="803">
        <v>7</v>
      </c>
      <c r="C13" s="804"/>
      <c r="D13" s="805" t="s">
        <v>2722</v>
      </c>
    </row>
    <row r="14" spans="1:4" ht="24">
      <c r="A14" s="802"/>
      <c r="B14" s="803">
        <v>8</v>
      </c>
      <c r="C14" s="804"/>
      <c r="D14" s="805" t="s">
        <v>2723</v>
      </c>
    </row>
    <row r="15" spans="1:4" ht="24">
      <c r="A15" s="802"/>
      <c r="B15" s="803">
        <v>10</v>
      </c>
      <c r="C15" s="804"/>
      <c r="D15" s="805" t="s">
        <v>2724</v>
      </c>
    </row>
    <row r="16" spans="1:4" ht="24">
      <c r="A16" s="802"/>
      <c r="B16" s="803">
        <v>11</v>
      </c>
      <c r="C16" s="804"/>
      <c r="D16" s="805" t="s">
        <v>2725</v>
      </c>
    </row>
    <row r="17" spans="1:4" ht="24">
      <c r="A17" s="802"/>
      <c r="B17" s="803">
        <v>12</v>
      </c>
      <c r="C17" s="804"/>
      <c r="D17" s="805" t="s">
        <v>2726</v>
      </c>
    </row>
    <row r="18" spans="1:4" ht="24">
      <c r="A18" s="802"/>
      <c r="B18" s="803">
        <v>13</v>
      </c>
      <c r="C18" s="804"/>
      <c r="D18" s="805" t="s">
        <v>2727</v>
      </c>
    </row>
    <row r="19" spans="1:4" ht="24">
      <c r="A19" s="802"/>
      <c r="B19" s="803">
        <v>14</v>
      </c>
      <c r="C19" s="804"/>
      <c r="D19" s="805" t="s">
        <v>2728</v>
      </c>
    </row>
    <row r="20" spans="1:4" ht="24">
      <c r="A20" s="802"/>
      <c r="B20" s="803">
        <v>15</v>
      </c>
      <c r="C20" s="804"/>
      <c r="D20" s="805" t="s">
        <v>2729</v>
      </c>
    </row>
    <row r="21" spans="1:4" ht="22.5">
      <c r="A21" s="806" t="s">
        <v>2730</v>
      </c>
      <c r="B21" s="808" t="s">
        <v>2731</v>
      </c>
      <c r="C21" s="796"/>
      <c r="D21" s="797"/>
    </row>
    <row r="22" spans="1:4" ht="24">
      <c r="A22" s="807"/>
      <c r="B22" s="799" t="s">
        <v>260</v>
      </c>
      <c r="C22" s="800"/>
      <c r="D22" s="801" t="s">
        <v>2713</v>
      </c>
    </row>
    <row r="23" spans="1:4" ht="24">
      <c r="A23" s="802"/>
      <c r="B23" s="803">
        <v>16</v>
      </c>
      <c r="C23" s="804"/>
      <c r="D23" s="805" t="s">
        <v>2732</v>
      </c>
    </row>
    <row r="24" spans="1:4" ht="24">
      <c r="A24" s="802"/>
      <c r="B24" s="803">
        <v>17</v>
      </c>
      <c r="C24" s="804"/>
      <c r="D24" s="805" t="s">
        <v>2733</v>
      </c>
    </row>
    <row r="25" spans="1:4" ht="24">
      <c r="A25" s="802"/>
      <c r="B25" s="803">
        <v>18</v>
      </c>
      <c r="C25" s="804"/>
      <c r="D25" s="805" t="s">
        <v>2734</v>
      </c>
    </row>
    <row r="26" spans="1:4" ht="24">
      <c r="A26" s="802"/>
      <c r="B26" s="803">
        <v>19</v>
      </c>
      <c r="C26" s="804"/>
      <c r="D26" s="805" t="s">
        <v>2735</v>
      </c>
    </row>
    <row r="27" spans="1:4" ht="24">
      <c r="A27" s="802"/>
      <c r="B27" s="803">
        <v>20</v>
      </c>
      <c r="C27" s="804"/>
      <c r="D27" s="805" t="s">
        <v>2736</v>
      </c>
    </row>
    <row r="28" spans="1:4" ht="22.5">
      <c r="A28" s="806" t="s">
        <v>2737</v>
      </c>
      <c r="B28" s="796" t="s">
        <v>2738</v>
      </c>
      <c r="C28" s="796"/>
      <c r="D28" s="797"/>
    </row>
    <row r="29" spans="1:4" ht="24">
      <c r="A29" s="809"/>
      <c r="B29" s="799" t="s">
        <v>260</v>
      </c>
      <c r="C29" s="800"/>
      <c r="D29" s="801" t="s">
        <v>2713</v>
      </c>
    </row>
    <row r="30" spans="1:4" ht="24">
      <c r="A30" s="802"/>
      <c r="B30" s="803">
        <v>22</v>
      </c>
      <c r="C30" s="804"/>
      <c r="D30" s="805" t="s">
        <v>2739</v>
      </c>
    </row>
    <row r="31" spans="1:4" ht="24">
      <c r="A31" s="802"/>
      <c r="B31" s="803">
        <v>23</v>
      </c>
      <c r="C31" s="804"/>
      <c r="D31" s="805" t="s">
        <v>2740</v>
      </c>
    </row>
    <row r="32" spans="1:4" ht="24">
      <c r="A32" s="802"/>
      <c r="B32" s="803">
        <v>24</v>
      </c>
      <c r="C32" s="804"/>
      <c r="D32" s="805" t="s">
        <v>2741</v>
      </c>
    </row>
    <row r="33" spans="1:4" ht="24">
      <c r="A33" s="802"/>
      <c r="B33" s="803">
        <v>25</v>
      </c>
      <c r="C33" s="804"/>
      <c r="D33" s="805" t="s">
        <v>2742</v>
      </c>
    </row>
    <row r="34" spans="1:4" ht="24">
      <c r="A34" s="802"/>
      <c r="B34" s="803">
        <v>26</v>
      </c>
      <c r="C34" s="804"/>
      <c r="D34" s="805" t="s">
        <v>2743</v>
      </c>
    </row>
    <row r="35" spans="1:4" ht="24">
      <c r="A35" s="802"/>
      <c r="B35" s="803">
        <v>27</v>
      </c>
      <c r="C35" s="804"/>
      <c r="D35" s="805" t="s">
        <v>2744</v>
      </c>
    </row>
    <row r="36" spans="1:4" ht="22.5">
      <c r="A36" s="806" t="s">
        <v>2745</v>
      </c>
      <c r="B36" s="796" t="s">
        <v>2746</v>
      </c>
      <c r="C36" s="796"/>
      <c r="D36" s="797"/>
    </row>
    <row r="37" spans="1:4" ht="24">
      <c r="A37" s="809"/>
      <c r="B37" s="799" t="s">
        <v>260</v>
      </c>
      <c r="C37" s="800"/>
      <c r="D37" s="801" t="s">
        <v>2713</v>
      </c>
    </row>
    <row r="38" spans="1:4" ht="24">
      <c r="A38" s="802"/>
      <c r="B38" s="803">
        <v>28</v>
      </c>
      <c r="C38" s="804"/>
      <c r="D38" s="805" t="s">
        <v>2747</v>
      </c>
    </row>
    <row r="39" spans="1:4" ht="22.5">
      <c r="A39" s="808">
        <v>6</v>
      </c>
      <c r="B39" s="795" t="s">
        <v>2748</v>
      </c>
      <c r="C39" s="796"/>
      <c r="D39" s="797"/>
    </row>
    <row r="40" spans="1:4" ht="24">
      <c r="A40" s="810"/>
      <c r="B40" s="799" t="s">
        <v>260</v>
      </c>
      <c r="C40" s="800"/>
      <c r="D40" s="801" t="s">
        <v>2713</v>
      </c>
    </row>
    <row r="41" spans="1:4" ht="24">
      <c r="A41" s="802"/>
      <c r="B41" s="803">
        <v>29</v>
      </c>
      <c r="C41" s="804"/>
      <c r="D41" s="805" t="s">
        <v>2749</v>
      </c>
    </row>
    <row r="42" spans="1:4" ht="24">
      <c r="A42" s="802"/>
      <c r="B42" s="803">
        <v>30</v>
      </c>
      <c r="C42" s="804"/>
      <c r="D42" s="805" t="s">
        <v>2750</v>
      </c>
    </row>
    <row r="43" spans="1:4" ht="24">
      <c r="A43" s="802"/>
      <c r="B43" s="803">
        <v>31</v>
      </c>
      <c r="C43" s="804"/>
      <c r="D43" s="805" t="s">
        <v>2751</v>
      </c>
    </row>
    <row r="44" spans="1:4" ht="24">
      <c r="A44" s="802"/>
      <c r="B44" s="803">
        <v>32</v>
      </c>
      <c r="C44" s="804"/>
      <c r="D44" s="805" t="s">
        <v>2752</v>
      </c>
    </row>
    <row r="45" spans="1:4" ht="24">
      <c r="A45" s="802"/>
      <c r="B45" s="803">
        <v>33</v>
      </c>
      <c r="C45" s="804"/>
      <c r="D45" s="805" t="s">
        <v>2753</v>
      </c>
    </row>
    <row r="46" spans="1:4" ht="22.5">
      <c r="A46" s="806" t="s">
        <v>2754</v>
      </c>
      <c r="B46" s="796" t="s">
        <v>2755</v>
      </c>
      <c r="C46" s="796"/>
      <c r="D46" s="797"/>
    </row>
    <row r="47" spans="1:4" ht="24">
      <c r="A47" s="802"/>
      <c r="B47" s="799" t="s">
        <v>260</v>
      </c>
      <c r="C47" s="800"/>
      <c r="D47" s="801" t="s">
        <v>2713</v>
      </c>
    </row>
    <row r="48" spans="1:4" ht="24">
      <c r="A48" s="802"/>
      <c r="B48" s="803">
        <v>34</v>
      </c>
      <c r="C48" s="804"/>
      <c r="D48" s="805" t="s">
        <v>2756</v>
      </c>
    </row>
    <row r="49" spans="1:4" ht="24">
      <c r="A49" s="802"/>
      <c r="B49" s="803">
        <v>35</v>
      </c>
      <c r="C49" s="804"/>
      <c r="D49" s="805" t="s">
        <v>2757</v>
      </c>
    </row>
    <row r="50" spans="1:4" ht="24">
      <c r="A50" s="802"/>
      <c r="B50" s="803">
        <v>36</v>
      </c>
      <c r="C50" s="804"/>
      <c r="D50" s="805" t="s">
        <v>2758</v>
      </c>
    </row>
    <row r="51" spans="1:4" ht="22.5">
      <c r="A51" s="806" t="s">
        <v>2759</v>
      </c>
      <c r="B51" s="796" t="s">
        <v>2760</v>
      </c>
      <c r="C51" s="796"/>
      <c r="D51" s="797"/>
    </row>
    <row r="52" spans="1:4" ht="24">
      <c r="A52" s="802"/>
      <c r="B52" s="799" t="s">
        <v>260</v>
      </c>
      <c r="C52" s="800"/>
      <c r="D52" s="801" t="s">
        <v>2713</v>
      </c>
    </row>
    <row r="53" spans="1:4" ht="24">
      <c r="A53" s="802"/>
      <c r="B53" s="799">
        <v>37</v>
      </c>
      <c r="C53" s="800"/>
      <c r="D53" s="805" t="s">
        <v>2761</v>
      </c>
    </row>
    <row r="54" spans="1:4" ht="22.5">
      <c r="A54" s="806" t="s">
        <v>2762</v>
      </c>
      <c r="B54" s="796" t="s">
        <v>2763</v>
      </c>
      <c r="C54" s="796"/>
      <c r="D54" s="797"/>
    </row>
    <row r="55" spans="1:4" ht="24">
      <c r="A55" s="802"/>
      <c r="B55" s="799" t="s">
        <v>260</v>
      </c>
      <c r="C55" s="800"/>
      <c r="D55" s="801" t="s">
        <v>2713</v>
      </c>
    </row>
    <row r="56" spans="1:4" ht="24">
      <c r="A56" s="802"/>
      <c r="B56" s="803">
        <v>38</v>
      </c>
      <c r="C56" s="804"/>
      <c r="D56" s="805" t="s">
        <v>2764</v>
      </c>
    </row>
    <row r="57" spans="1:4" ht="24">
      <c r="A57" s="802"/>
      <c r="B57" s="803">
        <v>39</v>
      </c>
      <c r="C57" s="804"/>
      <c r="D57" s="805" t="s">
        <v>2765</v>
      </c>
    </row>
    <row r="58" spans="1:4" ht="24">
      <c r="A58" s="802"/>
      <c r="B58" s="803">
        <v>40</v>
      </c>
      <c r="C58" s="804"/>
      <c r="D58" s="805" t="s">
        <v>2766</v>
      </c>
    </row>
    <row r="59" spans="1:4" ht="22.5">
      <c r="A59" s="806" t="s">
        <v>2767</v>
      </c>
      <c r="B59" s="796" t="s">
        <v>2768</v>
      </c>
      <c r="C59" s="796"/>
      <c r="D59" s="797"/>
    </row>
    <row r="60" spans="1:4" ht="24">
      <c r="A60" s="809"/>
      <c r="B60" s="799" t="s">
        <v>260</v>
      </c>
      <c r="C60" s="800"/>
      <c r="D60" s="801" t="s">
        <v>2713</v>
      </c>
    </row>
    <row r="61" spans="1:4" ht="24">
      <c r="A61" s="802"/>
      <c r="B61" s="803">
        <v>41</v>
      </c>
      <c r="C61" s="804"/>
      <c r="D61" s="805" t="s">
        <v>2769</v>
      </c>
    </row>
    <row r="62" spans="1:4" ht="22.5">
      <c r="A62" s="806" t="s">
        <v>2770</v>
      </c>
      <c r="B62" s="796" t="s">
        <v>2771</v>
      </c>
      <c r="C62" s="796"/>
      <c r="D62" s="797"/>
    </row>
    <row r="63" spans="1:4" ht="24">
      <c r="A63" s="809"/>
      <c r="B63" s="799" t="s">
        <v>260</v>
      </c>
      <c r="C63" s="800"/>
      <c r="D63" s="801" t="s">
        <v>2713</v>
      </c>
    </row>
    <row r="64" spans="1:4" ht="24">
      <c r="A64" s="802"/>
      <c r="B64" s="803">
        <v>42</v>
      </c>
      <c r="C64" s="804"/>
      <c r="D64" s="805" t="s">
        <v>2772</v>
      </c>
    </row>
    <row r="65" spans="1:4" ht="24">
      <c r="A65" s="802"/>
      <c r="B65" s="803">
        <v>43</v>
      </c>
      <c r="C65" s="804"/>
      <c r="D65" s="805" t="s">
        <v>2773</v>
      </c>
    </row>
    <row r="66" spans="1:4" ht="24">
      <c r="A66" s="802"/>
      <c r="B66" s="803">
        <v>44</v>
      </c>
      <c r="C66" s="804"/>
      <c r="D66" s="805" t="s">
        <v>2774</v>
      </c>
    </row>
    <row r="67" spans="1:4" ht="24">
      <c r="A67" s="802"/>
      <c r="B67" s="803">
        <v>45</v>
      </c>
      <c r="C67" s="804"/>
      <c r="D67" s="805" t="s">
        <v>2775</v>
      </c>
    </row>
    <row r="68" spans="1:4" ht="24">
      <c r="A68" s="802"/>
      <c r="B68" s="803">
        <v>46</v>
      </c>
      <c r="C68" s="804"/>
      <c r="D68" s="805" t="s">
        <v>2776</v>
      </c>
    </row>
    <row r="69" spans="1:4" ht="24">
      <c r="A69" s="802"/>
      <c r="B69" s="803">
        <v>47</v>
      </c>
      <c r="C69" s="804"/>
      <c r="D69" s="805" t="s">
        <v>2777</v>
      </c>
    </row>
    <row r="70" spans="1:4" ht="24">
      <c r="A70" s="802"/>
      <c r="B70" s="803">
        <v>48</v>
      </c>
      <c r="C70" s="804"/>
      <c r="D70" s="805" t="s">
        <v>2778</v>
      </c>
    </row>
    <row r="71" spans="1:4" ht="22.5">
      <c r="A71" s="806" t="s">
        <v>2779</v>
      </c>
      <c r="B71" s="796" t="s">
        <v>2780</v>
      </c>
      <c r="C71" s="796"/>
      <c r="D71" s="797"/>
    </row>
    <row r="72" spans="1:4" ht="24">
      <c r="A72" s="809"/>
      <c r="B72" s="799" t="s">
        <v>260</v>
      </c>
      <c r="C72" s="800"/>
      <c r="D72" s="801" t="s">
        <v>2713</v>
      </c>
    </row>
    <row r="73" spans="1:4" ht="24">
      <c r="A73" s="802"/>
      <c r="B73" s="803">
        <v>49</v>
      </c>
      <c r="C73" s="804"/>
      <c r="D73" s="805" t="s">
        <v>2781</v>
      </c>
    </row>
    <row r="74" spans="1:4" ht="24">
      <c r="A74" s="802"/>
      <c r="B74" s="803">
        <v>50</v>
      </c>
      <c r="C74" s="804"/>
      <c r="D74" s="805" t="s">
        <v>2782</v>
      </c>
    </row>
    <row r="75" spans="1:4" ht="22.5">
      <c r="A75" s="806" t="s">
        <v>2783</v>
      </c>
      <c r="B75" s="796" t="s">
        <v>2784</v>
      </c>
      <c r="C75" s="796"/>
      <c r="D75" s="797"/>
    </row>
    <row r="76" spans="1:4" ht="24">
      <c r="A76" s="802"/>
      <c r="B76" s="799" t="s">
        <v>260</v>
      </c>
      <c r="C76" s="800"/>
      <c r="D76" s="801" t="s">
        <v>2713</v>
      </c>
    </row>
    <row r="77" spans="1:4" ht="24">
      <c r="A77" s="802"/>
      <c r="B77" s="803">
        <v>51</v>
      </c>
      <c r="C77" s="804"/>
      <c r="D77" s="811" t="s">
        <v>2785</v>
      </c>
    </row>
    <row r="78" spans="1:4" ht="24">
      <c r="A78" s="802"/>
      <c r="B78" s="803">
        <v>52</v>
      </c>
      <c r="C78" s="804"/>
      <c r="D78" s="805" t="s">
        <v>2786</v>
      </c>
    </row>
    <row r="79" spans="1:4" ht="22.5">
      <c r="A79" s="806" t="s">
        <v>2787</v>
      </c>
      <c r="B79" s="796" t="s">
        <v>2788</v>
      </c>
      <c r="C79" s="796"/>
      <c r="D79" s="797"/>
    </row>
    <row r="80" spans="1:4" ht="24">
      <c r="A80" s="802"/>
      <c r="B80" s="799" t="s">
        <v>260</v>
      </c>
      <c r="C80" s="800"/>
      <c r="D80" s="801" t="s">
        <v>2713</v>
      </c>
    </row>
    <row r="81" spans="1:4" ht="24">
      <c r="A81" s="802"/>
      <c r="B81" s="803">
        <v>53</v>
      </c>
      <c r="C81" s="804"/>
      <c r="D81" s="805" t="s">
        <v>1229</v>
      </c>
    </row>
    <row r="82" spans="1:4" ht="22.5">
      <c r="A82" s="806" t="s">
        <v>2789</v>
      </c>
      <c r="B82" s="796" t="s">
        <v>2790</v>
      </c>
      <c r="C82" s="796"/>
      <c r="D82" s="797"/>
    </row>
    <row r="83" spans="1:4" ht="24">
      <c r="A83" s="802"/>
      <c r="B83" s="799" t="s">
        <v>260</v>
      </c>
      <c r="C83" s="800"/>
      <c r="D83" s="801" t="s">
        <v>2713</v>
      </c>
    </row>
    <row r="84" spans="1:4" ht="24">
      <c r="A84" s="802"/>
      <c r="B84" s="803">
        <v>54</v>
      </c>
      <c r="C84" s="804"/>
      <c r="D84" s="805" t="s">
        <v>2791</v>
      </c>
    </row>
    <row r="85" spans="1:4" ht="24">
      <c r="A85" s="802"/>
      <c r="B85" s="803">
        <v>55</v>
      </c>
      <c r="C85" s="804"/>
      <c r="D85" s="805" t="s">
        <v>2792</v>
      </c>
    </row>
    <row r="86" spans="1:4" ht="24">
      <c r="A86" s="802"/>
      <c r="B86" s="803">
        <v>56</v>
      </c>
      <c r="C86" s="804"/>
      <c r="D86" s="805" t="s">
        <v>2793</v>
      </c>
    </row>
    <row r="87" spans="1:4" ht="24">
      <c r="A87" s="802"/>
      <c r="B87" s="803">
        <v>57</v>
      </c>
      <c r="C87" s="804"/>
      <c r="D87" s="805" t="s">
        <v>2794</v>
      </c>
    </row>
    <row r="88" spans="1:4" ht="24">
      <c r="A88" s="802"/>
      <c r="B88" s="803">
        <v>58</v>
      </c>
      <c r="C88" s="804"/>
      <c r="D88" s="805" t="s">
        <v>2795</v>
      </c>
    </row>
    <row r="89" spans="1:4" ht="22.5">
      <c r="A89" s="806" t="s">
        <v>2796</v>
      </c>
      <c r="B89" s="796" t="s">
        <v>2797</v>
      </c>
      <c r="C89" s="796"/>
      <c r="D89" s="797"/>
    </row>
    <row r="90" spans="1:4" ht="24">
      <c r="A90" s="802"/>
      <c r="B90" s="799" t="s">
        <v>260</v>
      </c>
      <c r="C90" s="800"/>
      <c r="D90" s="801" t="s">
        <v>2713</v>
      </c>
    </row>
    <row r="91" spans="1:4" ht="24">
      <c r="A91" s="802"/>
      <c r="B91" s="803">
        <v>59</v>
      </c>
      <c r="C91" s="804"/>
      <c r="D91" s="805" t="s">
        <v>2798</v>
      </c>
    </row>
    <row r="92" spans="1:4" ht="24">
      <c r="A92" s="802"/>
      <c r="B92" s="803">
        <v>60</v>
      </c>
      <c r="C92" s="804"/>
      <c r="D92" s="811" t="s">
        <v>2799</v>
      </c>
    </row>
    <row r="93" spans="1:4" ht="22.5">
      <c r="A93" s="806" t="s">
        <v>1010</v>
      </c>
      <c r="B93" s="796" t="s">
        <v>2800</v>
      </c>
      <c r="C93" s="796"/>
      <c r="D93" s="812"/>
    </row>
    <row r="94" spans="1:4" ht="24">
      <c r="A94" s="802"/>
      <c r="B94" s="799" t="s">
        <v>260</v>
      </c>
      <c r="C94" s="800"/>
      <c r="D94" s="801" t="s">
        <v>2713</v>
      </c>
    </row>
    <row r="95" spans="1:4" ht="24">
      <c r="A95" s="802"/>
      <c r="B95" s="803">
        <v>61</v>
      </c>
      <c r="C95" s="804"/>
      <c r="D95" s="805" t="s">
        <v>2801</v>
      </c>
    </row>
    <row r="96" spans="1:4" ht="24">
      <c r="A96" s="802"/>
      <c r="B96" s="803">
        <v>62</v>
      </c>
      <c r="C96" s="804"/>
      <c r="D96" s="811" t="s">
        <v>2802</v>
      </c>
    </row>
    <row r="97" spans="1:4" ht="24">
      <c r="A97" s="802"/>
      <c r="B97" s="803">
        <v>63</v>
      </c>
      <c r="C97" s="804"/>
      <c r="D97" s="805" t="s">
        <v>2803</v>
      </c>
    </row>
    <row r="98" spans="1:4" ht="24">
      <c r="A98" s="802"/>
      <c r="B98" s="803">
        <v>64</v>
      </c>
      <c r="C98" s="804"/>
      <c r="D98" s="811" t="s">
        <v>2804</v>
      </c>
    </row>
    <row r="99" spans="1:4" ht="24">
      <c r="A99" s="802"/>
      <c r="B99" s="803">
        <v>104</v>
      </c>
      <c r="C99" s="804"/>
      <c r="D99" s="811" t="s">
        <v>2805</v>
      </c>
    </row>
    <row r="100" spans="1:4" ht="22.5">
      <c r="A100" s="806" t="s">
        <v>2806</v>
      </c>
      <c r="B100" s="796" t="s">
        <v>2807</v>
      </c>
      <c r="C100" s="796"/>
      <c r="D100" s="797"/>
    </row>
    <row r="101" spans="1:4" ht="24">
      <c r="A101" s="802"/>
      <c r="B101" s="799" t="s">
        <v>260</v>
      </c>
      <c r="C101" s="800"/>
      <c r="D101" s="801" t="s">
        <v>2713</v>
      </c>
    </row>
    <row r="102" spans="1:4" ht="24">
      <c r="A102" s="802"/>
      <c r="B102" s="803">
        <v>65</v>
      </c>
      <c r="C102" s="804"/>
      <c r="D102" s="811" t="s">
        <v>2808</v>
      </c>
    </row>
    <row r="103" spans="1:4" ht="24">
      <c r="A103" s="802"/>
      <c r="B103" s="803">
        <v>66</v>
      </c>
      <c r="C103" s="804"/>
      <c r="D103" s="811" t="s">
        <v>2809</v>
      </c>
    </row>
    <row r="104" spans="1:4" ht="24">
      <c r="A104" s="802"/>
      <c r="B104" s="803">
        <v>67</v>
      </c>
      <c r="C104" s="804"/>
      <c r="D104" s="811" t="s">
        <v>2810</v>
      </c>
    </row>
    <row r="105" spans="1:4" ht="24">
      <c r="A105" s="802"/>
      <c r="B105" s="803">
        <v>68</v>
      </c>
      <c r="C105" s="804"/>
      <c r="D105" s="811" t="s">
        <v>2811</v>
      </c>
    </row>
    <row r="106" spans="1:4" ht="24">
      <c r="A106" s="802"/>
      <c r="B106" s="803"/>
      <c r="C106" s="804"/>
      <c r="D106" s="811" t="s">
        <v>2812</v>
      </c>
    </row>
    <row r="107" spans="1:4" ht="24">
      <c r="A107" s="802"/>
      <c r="B107" s="803">
        <v>69</v>
      </c>
      <c r="C107" s="804"/>
      <c r="D107" s="811" t="s">
        <v>2813</v>
      </c>
    </row>
    <row r="108" spans="1:4" ht="24">
      <c r="A108" s="802"/>
      <c r="B108" s="803"/>
      <c r="C108" s="804"/>
      <c r="D108" s="811" t="s">
        <v>2814</v>
      </c>
    </row>
    <row r="109" spans="1:4" ht="24">
      <c r="A109" s="802"/>
      <c r="B109" s="803">
        <v>70</v>
      </c>
      <c r="C109" s="804"/>
      <c r="D109" s="811" t="s">
        <v>2815</v>
      </c>
    </row>
    <row r="110" spans="1:4" ht="24">
      <c r="A110" s="802"/>
      <c r="B110" s="803"/>
      <c r="C110" s="804"/>
      <c r="D110" s="811" t="s">
        <v>2816</v>
      </c>
    </row>
    <row r="111" spans="1:4" ht="22.5">
      <c r="A111" s="806" t="s">
        <v>2817</v>
      </c>
      <c r="B111" s="796" t="s">
        <v>2818</v>
      </c>
      <c r="C111" s="796"/>
      <c r="D111" s="812"/>
    </row>
    <row r="112" spans="1:4" ht="24">
      <c r="A112" s="802"/>
      <c r="B112" s="799" t="s">
        <v>260</v>
      </c>
      <c r="C112" s="800"/>
      <c r="D112" s="801" t="s">
        <v>2713</v>
      </c>
    </row>
    <row r="113" spans="1:4" ht="24">
      <c r="A113" s="802"/>
      <c r="B113" s="803">
        <v>71</v>
      </c>
      <c r="C113" s="804"/>
      <c r="D113" s="811" t="s">
        <v>2819</v>
      </c>
    </row>
    <row r="114" spans="1:4" ht="24">
      <c r="A114" s="802"/>
      <c r="B114" s="803"/>
      <c r="C114" s="804"/>
      <c r="D114" s="811" t="s">
        <v>2820</v>
      </c>
    </row>
    <row r="115" spans="1:4" ht="24">
      <c r="A115" s="802"/>
      <c r="B115" s="803">
        <v>72</v>
      </c>
      <c r="C115" s="804"/>
      <c r="D115" s="811" t="s">
        <v>2821</v>
      </c>
    </row>
    <row r="116" spans="1:4" ht="24">
      <c r="A116" s="802"/>
      <c r="B116" s="803"/>
      <c r="C116" s="804"/>
      <c r="D116" s="811" t="s">
        <v>2822</v>
      </c>
    </row>
    <row r="117" spans="1:4" ht="24">
      <c r="A117" s="802"/>
      <c r="B117" s="803">
        <v>73</v>
      </c>
      <c r="C117" s="804"/>
      <c r="D117" s="811" t="s">
        <v>2823</v>
      </c>
    </row>
    <row r="118" spans="1:4" ht="24">
      <c r="A118" s="802"/>
      <c r="B118" s="803">
        <v>74</v>
      </c>
      <c r="C118" s="804"/>
      <c r="D118" s="811" t="s">
        <v>2824</v>
      </c>
    </row>
    <row r="119" spans="1:4" ht="24">
      <c r="A119" s="802"/>
      <c r="B119" s="803">
        <v>107</v>
      </c>
      <c r="C119" s="804"/>
      <c r="D119" s="805" t="s">
        <v>2825</v>
      </c>
    </row>
    <row r="120" spans="1:4" ht="24">
      <c r="A120" s="802"/>
      <c r="B120" s="803"/>
      <c r="C120" s="804"/>
      <c r="D120" s="805" t="s">
        <v>2826</v>
      </c>
    </row>
    <row r="121" spans="1:4" ht="22.5">
      <c r="A121" s="806" t="s">
        <v>1024</v>
      </c>
      <c r="B121" s="796" t="s">
        <v>2827</v>
      </c>
      <c r="C121" s="796"/>
      <c r="D121" s="812"/>
    </row>
    <row r="122" spans="1:4" ht="24">
      <c r="A122" s="802"/>
      <c r="B122" s="799" t="s">
        <v>260</v>
      </c>
      <c r="C122" s="800"/>
      <c r="D122" s="801" t="s">
        <v>2713</v>
      </c>
    </row>
    <row r="123" spans="1:4" ht="24">
      <c r="A123" s="802"/>
      <c r="B123" s="803">
        <v>75</v>
      </c>
      <c r="C123" s="804"/>
      <c r="D123" s="811" t="s">
        <v>2828</v>
      </c>
    </row>
    <row r="124" spans="1:4" ht="24">
      <c r="A124" s="802"/>
      <c r="B124" s="803">
        <v>76</v>
      </c>
      <c r="C124" s="804"/>
      <c r="D124" s="811" t="s">
        <v>2829</v>
      </c>
    </row>
    <row r="125" spans="1:4" ht="24">
      <c r="A125" s="802"/>
      <c r="B125" s="803">
        <v>77</v>
      </c>
      <c r="C125" s="804"/>
      <c r="D125" s="811" t="s">
        <v>2830</v>
      </c>
    </row>
    <row r="126" spans="1:4" ht="24">
      <c r="A126" s="802"/>
      <c r="B126" s="803">
        <v>78</v>
      </c>
      <c r="C126" s="804"/>
      <c r="D126" s="811" t="s">
        <v>2831</v>
      </c>
    </row>
    <row r="127" spans="1:4" ht="24">
      <c r="A127" s="802"/>
      <c r="B127" s="803">
        <v>79</v>
      </c>
      <c r="C127" s="804"/>
      <c r="D127" s="811" t="s">
        <v>2832</v>
      </c>
    </row>
    <row r="128" spans="1:4" ht="24">
      <c r="A128" s="802"/>
      <c r="B128" s="803">
        <v>80</v>
      </c>
      <c r="C128" s="804"/>
      <c r="D128" s="811" t="s">
        <v>2833</v>
      </c>
    </row>
    <row r="129" spans="1:4" ht="24">
      <c r="A129" s="802"/>
      <c r="B129" s="803"/>
      <c r="C129" s="804"/>
      <c r="D129" s="811" t="s">
        <v>2834</v>
      </c>
    </row>
    <row r="130" spans="1:4" ht="24">
      <c r="A130" s="802"/>
      <c r="B130" s="803">
        <v>95</v>
      </c>
      <c r="C130" s="804"/>
      <c r="D130" s="811" t="s">
        <v>2835</v>
      </c>
    </row>
    <row r="131" spans="1:4" ht="24">
      <c r="A131" s="802"/>
      <c r="B131" s="803"/>
      <c r="C131" s="804"/>
      <c r="D131" s="811" t="s">
        <v>2836</v>
      </c>
    </row>
    <row r="132" spans="1:4" ht="22.5">
      <c r="A132" s="806" t="s">
        <v>2837</v>
      </c>
      <c r="B132" s="795" t="s">
        <v>2838</v>
      </c>
      <c r="C132" s="795"/>
      <c r="D132" s="813"/>
    </row>
    <row r="133" spans="1:4" ht="24">
      <c r="A133" s="802"/>
      <c r="B133" s="799" t="s">
        <v>260</v>
      </c>
      <c r="C133" s="800"/>
      <c r="D133" s="801" t="s">
        <v>2713</v>
      </c>
    </row>
    <row r="134" spans="1:4" ht="24">
      <c r="A134" s="802"/>
      <c r="B134" s="803">
        <v>3</v>
      </c>
      <c r="C134" s="800"/>
      <c r="D134" s="811" t="s">
        <v>2839</v>
      </c>
    </row>
    <row r="135" spans="1:4" ht="24">
      <c r="A135" s="802"/>
      <c r="B135" s="803">
        <v>21</v>
      </c>
      <c r="C135" s="800"/>
      <c r="D135" s="811" t="s">
        <v>2840</v>
      </c>
    </row>
    <row r="136" spans="1:4" ht="24">
      <c r="A136" s="802"/>
      <c r="B136" s="803">
        <v>81</v>
      </c>
      <c r="C136" s="804"/>
      <c r="D136" s="811" t="s">
        <v>2841</v>
      </c>
    </row>
    <row r="137" spans="1:4" ht="24">
      <c r="A137" s="802"/>
      <c r="B137" s="803">
        <v>82</v>
      </c>
      <c r="C137" s="804"/>
      <c r="D137" s="811" t="s">
        <v>2842</v>
      </c>
    </row>
    <row r="138" spans="1:4" ht="24">
      <c r="A138" s="802"/>
      <c r="B138" s="803"/>
      <c r="C138" s="804"/>
      <c r="D138" s="811" t="s">
        <v>2843</v>
      </c>
    </row>
    <row r="139" spans="1:4" ht="24">
      <c r="A139" s="802"/>
      <c r="B139" s="803">
        <v>83</v>
      </c>
      <c r="C139" s="804"/>
      <c r="D139" s="811" t="s">
        <v>674</v>
      </c>
    </row>
    <row r="140" spans="1:4" ht="24">
      <c r="A140" s="802"/>
      <c r="B140" s="803">
        <v>84</v>
      </c>
      <c r="C140" s="804"/>
      <c r="D140" s="805" t="s">
        <v>2844</v>
      </c>
    </row>
    <row r="141" spans="1:4" ht="24">
      <c r="A141" s="802"/>
      <c r="B141" s="803">
        <v>85</v>
      </c>
      <c r="C141" s="804"/>
      <c r="D141" s="811" t="s">
        <v>2845</v>
      </c>
    </row>
    <row r="142" spans="1:4" ht="24">
      <c r="A142" s="802"/>
      <c r="B142" s="803">
        <v>86</v>
      </c>
      <c r="C142" s="804"/>
      <c r="D142" s="811" t="s">
        <v>2846</v>
      </c>
    </row>
    <row r="143" spans="1:4" ht="24">
      <c r="A143" s="802"/>
      <c r="B143" s="803"/>
      <c r="C143" s="804"/>
      <c r="D143" s="811" t="s">
        <v>2847</v>
      </c>
    </row>
    <row r="144" spans="1:4" ht="24">
      <c r="A144" s="802"/>
      <c r="B144" s="803">
        <v>87</v>
      </c>
      <c r="C144" s="804"/>
      <c r="D144" s="811" t="s">
        <v>2848</v>
      </c>
    </row>
    <row r="145" spans="1:4" ht="24">
      <c r="A145" s="802"/>
      <c r="B145" s="803">
        <v>88</v>
      </c>
      <c r="C145" s="804"/>
      <c r="D145" s="811" t="s">
        <v>2849</v>
      </c>
    </row>
    <row r="146" spans="1:4" ht="24">
      <c r="A146" s="802"/>
      <c r="B146" s="803">
        <v>89</v>
      </c>
      <c r="C146" s="804"/>
      <c r="D146" s="811" t="s">
        <v>2850</v>
      </c>
    </row>
    <row r="147" spans="1:4" ht="24">
      <c r="A147" s="802"/>
      <c r="B147" s="803">
        <v>90</v>
      </c>
      <c r="C147" s="804"/>
      <c r="D147" s="811" t="s">
        <v>2851</v>
      </c>
    </row>
    <row r="148" spans="1:4" ht="24">
      <c r="A148" s="802"/>
      <c r="B148" s="803">
        <v>91</v>
      </c>
      <c r="C148" s="804"/>
      <c r="D148" s="811" t="s">
        <v>2852</v>
      </c>
    </row>
    <row r="149" spans="1:4" ht="24">
      <c r="A149" s="802"/>
      <c r="B149" s="803">
        <v>92</v>
      </c>
      <c r="C149" s="804"/>
      <c r="D149" s="811" t="s">
        <v>1743</v>
      </c>
    </row>
    <row r="150" spans="1:4" ht="24">
      <c r="A150" s="802"/>
      <c r="B150" s="803">
        <v>93</v>
      </c>
      <c r="C150" s="804"/>
      <c r="D150" s="811" t="s">
        <v>2853</v>
      </c>
    </row>
    <row r="151" spans="1:4" ht="24">
      <c r="A151" s="802"/>
      <c r="B151" s="803">
        <v>94</v>
      </c>
      <c r="C151" s="804"/>
      <c r="D151" s="811" t="s">
        <v>2854</v>
      </c>
    </row>
    <row r="152" spans="1:4" ht="24">
      <c r="A152" s="802"/>
      <c r="B152" s="799" t="s">
        <v>260</v>
      </c>
      <c r="C152" s="800"/>
      <c r="D152" s="801" t="s">
        <v>2713</v>
      </c>
    </row>
    <row r="153" spans="1:4" ht="24">
      <c r="A153" s="802"/>
      <c r="B153" s="803">
        <v>96</v>
      </c>
      <c r="C153" s="804"/>
      <c r="D153" s="811" t="s">
        <v>2855</v>
      </c>
    </row>
    <row r="154" spans="1:4" ht="24">
      <c r="A154" s="802"/>
      <c r="B154" s="803">
        <v>97</v>
      </c>
      <c r="C154" s="804"/>
      <c r="D154" s="811" t="s">
        <v>2856</v>
      </c>
    </row>
    <row r="155" spans="1:4" ht="24">
      <c r="A155" s="802"/>
      <c r="B155" s="803">
        <v>98</v>
      </c>
      <c r="C155" s="804"/>
      <c r="D155" s="811" t="s">
        <v>2857</v>
      </c>
    </row>
    <row r="156" spans="1:4" ht="24">
      <c r="A156" s="802"/>
      <c r="B156" s="803">
        <v>99</v>
      </c>
      <c r="C156" s="804"/>
      <c r="D156" s="814" t="s">
        <v>2858</v>
      </c>
    </row>
    <row r="157" spans="1:4" ht="24">
      <c r="A157" s="802"/>
      <c r="B157" s="803"/>
      <c r="C157" s="804"/>
      <c r="D157" s="811" t="s">
        <v>2859</v>
      </c>
    </row>
    <row r="158" spans="1:4" ht="24">
      <c r="A158" s="802"/>
      <c r="B158" s="803">
        <v>100</v>
      </c>
      <c r="C158" s="804"/>
      <c r="D158" s="811" t="s">
        <v>2860</v>
      </c>
    </row>
    <row r="159" spans="1:4" ht="24">
      <c r="A159" s="802"/>
      <c r="B159" s="803">
        <v>101</v>
      </c>
      <c r="C159" s="804"/>
      <c r="D159" s="811" t="s">
        <v>2861</v>
      </c>
    </row>
    <row r="160" spans="1:4" ht="24">
      <c r="A160" s="802"/>
      <c r="B160" s="803">
        <v>102</v>
      </c>
      <c r="C160" s="804"/>
      <c r="D160" s="811" t="s">
        <v>2862</v>
      </c>
    </row>
    <row r="161" spans="1:4" ht="24">
      <c r="A161" s="802"/>
      <c r="B161" s="803">
        <v>103</v>
      </c>
      <c r="C161" s="804"/>
      <c r="D161" s="811" t="s">
        <v>2863</v>
      </c>
    </row>
    <row r="162" spans="1:4" ht="24">
      <c r="A162" s="802"/>
      <c r="B162" s="803">
        <v>105</v>
      </c>
      <c r="C162" s="804"/>
      <c r="D162" s="805" t="s">
        <v>2864</v>
      </c>
    </row>
    <row r="163" spans="1:4" ht="24">
      <c r="A163" s="802"/>
      <c r="B163" s="803">
        <v>106</v>
      </c>
      <c r="C163" s="804"/>
      <c r="D163" s="805" t="s">
        <v>2865</v>
      </c>
    </row>
    <row r="164" spans="1:4" ht="24">
      <c r="A164" s="802"/>
      <c r="B164" s="803"/>
      <c r="C164" s="804"/>
      <c r="D164" s="805" t="s">
        <v>2866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4"/>
  <sheetViews>
    <sheetView topLeftCell="A13" workbookViewId="0">
      <selection activeCell="G27" sqref="G27"/>
    </sheetView>
  </sheetViews>
  <sheetFormatPr defaultColWidth="7" defaultRowHeight="21.95" customHeight="1"/>
  <cols>
    <col min="1" max="1" width="24" style="276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6.125" style="1" bestFit="1" customWidth="1"/>
    <col min="12" max="12" width="6.5" style="1" bestFit="1" customWidth="1"/>
    <col min="13" max="13" width="12.75" style="1" customWidth="1"/>
    <col min="14" max="14" width="8.5" style="1" customWidth="1"/>
    <col min="15" max="16" width="7.87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25" t="s">
        <v>1157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</row>
    <row r="3" spans="1:171" s="2" customFormat="1" ht="18" customHeight="1">
      <c r="A3" s="817" t="s">
        <v>1159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27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" customHeight="1">
      <c r="A4" s="817" t="s">
        <v>1160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276"/>
    </row>
    <row r="5" spans="1:171" s="1" customFormat="1" ht="18" customHeight="1">
      <c r="A5" s="817" t="s">
        <v>1161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354"/>
    </row>
    <row r="6" spans="1:171" s="1" customFormat="1" ht="18.95" customHeight="1">
      <c r="A6" s="824" t="s">
        <v>811</v>
      </c>
      <c r="B6" s="824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276"/>
    </row>
    <row r="7" spans="1:171" s="1" customFormat="1" ht="18.95" customHeight="1">
      <c r="A7" s="276" t="s">
        <v>1162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</row>
    <row r="8" spans="1:171" s="124" customFormat="1" ht="18.95" customHeight="1">
      <c r="A8" s="817" t="s">
        <v>1163</v>
      </c>
      <c r="B8" s="817"/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123"/>
    </row>
    <row r="9" spans="1:171" s="2" customFormat="1" ht="18.95" customHeight="1">
      <c r="A9" s="817" t="s">
        <v>1164</v>
      </c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5"/>
    </row>
    <row r="10" spans="1:171" s="2" customFormat="1" ht="18.95" customHeight="1">
      <c r="A10" s="817" t="s">
        <v>1165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1"/>
      <c r="R10" s="1"/>
    </row>
    <row r="11" spans="1:171" s="2" customFormat="1" ht="18.95" customHeight="1">
      <c r="A11" s="830" t="s">
        <v>937</v>
      </c>
      <c r="B11" s="830"/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1"/>
      <c r="R11" s="1"/>
    </row>
    <row r="12" spans="1:171" s="2" customFormat="1" ht="18.95" customHeight="1">
      <c r="A12" s="530" t="s">
        <v>1158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1"/>
      <c r="R12" s="1"/>
    </row>
    <row r="13" spans="1:171" s="2" customFormat="1" ht="18.95" customHeight="1">
      <c r="A13" s="240"/>
      <c r="B13" s="831" t="s">
        <v>816</v>
      </c>
      <c r="C13" s="831"/>
      <c r="D13" s="831"/>
      <c r="E13" s="831"/>
      <c r="F13" s="831"/>
      <c r="G13" s="832" t="s">
        <v>817</v>
      </c>
      <c r="H13" s="832"/>
      <c r="I13" s="832"/>
      <c r="J13" s="832"/>
      <c r="K13" s="832"/>
      <c r="L13" s="833" t="s">
        <v>191</v>
      </c>
      <c r="M13" s="833"/>
      <c r="N13" s="833"/>
      <c r="O13" s="833"/>
      <c r="P13" s="834"/>
      <c r="Q13" s="1"/>
      <c r="R13" s="1"/>
    </row>
    <row r="14" spans="1:171" s="1" customFormat="1" ht="18.95" customHeight="1">
      <c r="A14" s="241" t="s">
        <v>192</v>
      </c>
      <c r="B14" s="242" t="s">
        <v>174</v>
      </c>
      <c r="C14" s="243" t="s">
        <v>177</v>
      </c>
      <c r="D14" s="826" t="s">
        <v>178</v>
      </c>
      <c r="E14" s="826"/>
      <c r="F14" s="826"/>
      <c r="G14" s="242" t="s">
        <v>174</v>
      </c>
      <c r="H14" s="243" t="s">
        <v>177</v>
      </c>
      <c r="I14" s="827" t="s">
        <v>178</v>
      </c>
      <c r="J14" s="827"/>
      <c r="K14" s="827"/>
      <c r="L14" s="338" t="s">
        <v>174</v>
      </c>
      <c r="M14" s="339" t="s">
        <v>177</v>
      </c>
      <c r="N14" s="828" t="s">
        <v>178</v>
      </c>
      <c r="O14" s="828"/>
      <c r="P14" s="829"/>
      <c r="T14" s="8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44"/>
      <c r="B15" s="245" t="s">
        <v>179</v>
      </c>
      <c r="C15" s="246" t="s">
        <v>180</v>
      </c>
      <c r="D15" s="247" t="s">
        <v>181</v>
      </c>
      <c r="E15" s="248" t="s">
        <v>182</v>
      </c>
      <c r="F15" s="249" t="s">
        <v>173</v>
      </c>
      <c r="G15" s="245" t="s">
        <v>179</v>
      </c>
      <c r="H15" s="246" t="s">
        <v>180</v>
      </c>
      <c r="I15" s="247" t="s">
        <v>181</v>
      </c>
      <c r="J15" s="248" t="s">
        <v>182</v>
      </c>
      <c r="K15" s="250" t="s">
        <v>173</v>
      </c>
      <c r="L15" s="245" t="s">
        <v>179</v>
      </c>
      <c r="M15" s="251" t="s">
        <v>180</v>
      </c>
      <c r="N15" s="252" t="s">
        <v>181</v>
      </c>
      <c r="O15" s="340" t="s">
        <v>182</v>
      </c>
      <c r="P15" s="341" t="s">
        <v>173</v>
      </c>
      <c r="Q15" s="224"/>
      <c r="R15" s="224"/>
      <c r="S15" s="224"/>
      <c r="T15" s="224"/>
      <c r="U15" s="224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253" t="s">
        <v>183</v>
      </c>
      <c r="B16" s="254"/>
      <c r="C16" s="255"/>
      <c r="D16" s="256"/>
      <c r="E16" s="256"/>
      <c r="F16" s="256"/>
      <c r="G16" s="256"/>
      <c r="H16" s="255"/>
      <c r="I16" s="256"/>
      <c r="J16" s="256"/>
      <c r="K16" s="256"/>
      <c r="L16" s="256"/>
      <c r="M16" s="255"/>
      <c r="N16" s="256"/>
      <c r="O16" s="256"/>
      <c r="P16" s="342"/>
      <c r="Q16" s="224"/>
      <c r="R16" s="224"/>
      <c r="S16" s="224"/>
      <c r="T16" s="224"/>
      <c r="U16" s="224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253" t="s">
        <v>841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256">
        <v>54</v>
      </c>
      <c r="H17" s="257">
        <v>42735.771279000001</v>
      </c>
      <c r="I17" s="256">
        <v>1373</v>
      </c>
      <c r="J17" s="256">
        <v>1244</v>
      </c>
      <c r="K17" s="256">
        <v>2617</v>
      </c>
      <c r="L17" s="258">
        <f>B17+G17</f>
        <v>54</v>
      </c>
      <c r="M17" s="285">
        <f t="shared" ref="M17:P17" si="0">C17+H17</f>
        <v>42735.771279000001</v>
      </c>
      <c r="N17" s="258">
        <f t="shared" si="0"/>
        <v>1373</v>
      </c>
      <c r="O17" s="258">
        <f t="shared" si="0"/>
        <v>1244</v>
      </c>
      <c r="P17" s="258">
        <f t="shared" si="0"/>
        <v>2617</v>
      </c>
      <c r="R17" s="9"/>
      <c r="S17" s="10"/>
      <c r="T17" s="9"/>
      <c r="U17" s="9"/>
      <c r="V17" s="9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5.5">
      <c r="A18" s="295" t="s">
        <v>842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72" s="14" customFormat="1" ht="20.100000000000001" customHeight="1">
      <c r="A19" s="253" t="s">
        <v>843</v>
      </c>
      <c r="B19" s="256">
        <v>9</v>
      </c>
      <c r="C19" s="257">
        <v>165.47851700000001</v>
      </c>
      <c r="D19" s="256">
        <v>97</v>
      </c>
      <c r="E19" s="256">
        <v>64</v>
      </c>
      <c r="F19" s="256">
        <v>161</v>
      </c>
      <c r="G19" s="7">
        <v>146</v>
      </c>
      <c r="H19" s="62">
        <v>4962.4336774100002</v>
      </c>
      <c r="I19" s="7">
        <v>1915</v>
      </c>
      <c r="J19" s="7">
        <v>1145</v>
      </c>
      <c r="K19" s="256">
        <v>3060</v>
      </c>
      <c r="L19" s="258">
        <f>B19+G19</f>
        <v>155</v>
      </c>
      <c r="M19" s="285">
        <f t="shared" ref="M19:P19" si="1">C19+H19</f>
        <v>5127.9121944100007</v>
      </c>
      <c r="N19" s="258">
        <f t="shared" si="1"/>
        <v>2012</v>
      </c>
      <c r="O19" s="258">
        <f t="shared" si="1"/>
        <v>1209</v>
      </c>
      <c r="P19" s="258">
        <f t="shared" si="1"/>
        <v>3221</v>
      </c>
      <c r="Q19" s="12"/>
      <c r="R19" s="12"/>
      <c r="S19" s="286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s="14" customFormat="1" ht="20.100000000000001" customHeight="1">
      <c r="A20" s="253" t="s">
        <v>807</v>
      </c>
      <c r="B20" s="7">
        <v>17</v>
      </c>
      <c r="C20" s="62">
        <v>175.90285347</v>
      </c>
      <c r="D20" s="7">
        <v>135</v>
      </c>
      <c r="E20" s="7">
        <v>141</v>
      </c>
      <c r="F20" s="7">
        <v>276</v>
      </c>
      <c r="G20" s="7">
        <v>0</v>
      </c>
      <c r="H20" s="62">
        <v>0</v>
      </c>
      <c r="I20" s="7">
        <v>0</v>
      </c>
      <c r="J20" s="7">
        <v>0</v>
      </c>
      <c r="K20" s="7">
        <v>0</v>
      </c>
      <c r="L20" s="258">
        <f>B20+G20</f>
        <v>17</v>
      </c>
      <c r="M20" s="285">
        <f t="shared" ref="M20:P20" si="2">C20+H20</f>
        <v>175.90285347</v>
      </c>
      <c r="N20" s="258">
        <f t="shared" si="2"/>
        <v>135</v>
      </c>
      <c r="O20" s="258">
        <f t="shared" si="2"/>
        <v>141</v>
      </c>
      <c r="P20" s="258">
        <f t="shared" si="2"/>
        <v>276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ht="20.100000000000001" customHeight="1">
      <c r="A21" s="270" t="s">
        <v>193</v>
      </c>
      <c r="B21" s="360">
        <f>SUM(B19:B20)</f>
        <v>26</v>
      </c>
      <c r="C21" s="377">
        <f t="shared" ref="C21:F21" si="3">SUM(C19:C20)</f>
        <v>341.38137046999998</v>
      </c>
      <c r="D21" s="360">
        <f t="shared" si="3"/>
        <v>232</v>
      </c>
      <c r="E21" s="360">
        <f t="shared" si="3"/>
        <v>205</v>
      </c>
      <c r="F21" s="360">
        <f t="shared" si="3"/>
        <v>437</v>
      </c>
      <c r="G21" s="360">
        <f>SUM(G17:G20)</f>
        <v>200</v>
      </c>
      <c r="H21" s="377">
        <f>SUM(H17:H20)</f>
        <v>47698.204956410002</v>
      </c>
      <c r="I21" s="360">
        <f>SUM(I17:I20)</f>
        <v>3288</v>
      </c>
      <c r="J21" s="360">
        <f>SUM(J17:J20)</f>
        <v>2389</v>
      </c>
      <c r="K21" s="360">
        <f>SUM(K17:K20)</f>
        <v>5677</v>
      </c>
      <c r="L21" s="343">
        <f>B21+G21</f>
        <v>226</v>
      </c>
      <c r="M21" s="344">
        <f t="shared" ref="M21:P21" si="4">C21+H21</f>
        <v>48039.586326880002</v>
      </c>
      <c r="N21" s="343">
        <f t="shared" si="4"/>
        <v>3520</v>
      </c>
      <c r="O21" s="343">
        <f t="shared" si="4"/>
        <v>2594</v>
      </c>
      <c r="P21" s="343">
        <f t="shared" si="4"/>
        <v>6114</v>
      </c>
    </row>
    <row r="22" spans="1:172" ht="20.100000000000001" customHeight="1">
      <c r="A22" s="287" t="s">
        <v>194</v>
      </c>
      <c r="B22" s="288">
        <v>0</v>
      </c>
      <c r="C22" s="288">
        <v>0</v>
      </c>
      <c r="D22" s="288">
        <v>0</v>
      </c>
      <c r="E22" s="288">
        <v>0</v>
      </c>
      <c r="F22" s="288">
        <v>0</v>
      </c>
      <c r="G22" s="288">
        <v>17</v>
      </c>
      <c r="H22" s="289">
        <v>14091.419593999999</v>
      </c>
      <c r="I22" s="288">
        <v>1123</v>
      </c>
      <c r="J22" s="288">
        <v>3231</v>
      </c>
      <c r="K22" s="288">
        <v>4354</v>
      </c>
      <c r="L22" s="290">
        <f>G22</f>
        <v>17</v>
      </c>
      <c r="M22" s="381">
        <f t="shared" ref="M22:P22" si="5">H22</f>
        <v>14091.419593999999</v>
      </c>
      <c r="N22" s="290">
        <f t="shared" si="5"/>
        <v>1123</v>
      </c>
      <c r="O22" s="290">
        <f t="shared" si="5"/>
        <v>3231</v>
      </c>
      <c r="P22" s="290">
        <f t="shared" si="5"/>
        <v>4354</v>
      </c>
    </row>
    <row r="23" spans="1:172" ht="20.100000000000001" customHeight="1">
      <c r="A23" s="291" t="s">
        <v>938</v>
      </c>
      <c r="B23" s="399">
        <v>3</v>
      </c>
      <c r="C23" s="394">
        <v>5.5599999999999987</v>
      </c>
      <c r="D23" s="399">
        <v>20</v>
      </c>
      <c r="E23" s="399">
        <v>15</v>
      </c>
      <c r="F23" s="399">
        <v>35</v>
      </c>
      <c r="G23" s="292">
        <v>61</v>
      </c>
      <c r="H23" s="293">
        <v>2878.5764020000001</v>
      </c>
      <c r="I23" s="292">
        <v>904</v>
      </c>
      <c r="J23" s="292">
        <v>587</v>
      </c>
      <c r="K23" s="292">
        <v>1491</v>
      </c>
      <c r="L23" s="294">
        <f>B23+G23</f>
        <v>64</v>
      </c>
      <c r="M23" s="400">
        <f t="shared" ref="M23:P23" si="6">C23+H23</f>
        <v>2884.1364020000001</v>
      </c>
      <c r="N23" s="294">
        <f t="shared" si="6"/>
        <v>924</v>
      </c>
      <c r="O23" s="294">
        <f t="shared" si="6"/>
        <v>602</v>
      </c>
      <c r="P23" s="294">
        <f t="shared" si="6"/>
        <v>1526</v>
      </c>
    </row>
    <row r="24" spans="1:172" s="14" customFormat="1" ht="17.100000000000001" customHeight="1">
      <c r="A24" s="259" t="s">
        <v>861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17.100000000000001" customHeight="1">
      <c r="A25" s="259" t="s">
        <v>195</v>
      </c>
      <c r="B25" s="12"/>
      <c r="C25" s="12"/>
      <c r="D25" s="12"/>
      <c r="E25" s="12"/>
      <c r="F25" s="12"/>
      <c r="G25" s="9"/>
      <c r="H25" s="10"/>
      <c r="I25" s="9"/>
      <c r="J25" s="9"/>
      <c r="K25" s="9"/>
      <c r="N25" s="393"/>
      <c r="O25" s="393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259" t="s">
        <v>196</v>
      </c>
      <c r="B26" s="12"/>
      <c r="C26" s="12"/>
      <c r="D26" s="12"/>
      <c r="E26" s="12"/>
      <c r="F26" s="12"/>
      <c r="G26" s="12"/>
      <c r="H26" s="26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s="14" customFormat="1" ht="17.100000000000001" customHeight="1">
      <c r="A27" s="15" t="s">
        <v>810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72" ht="21.95" customHeight="1"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ht="21.95" customHeight="1"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21.95" customHeight="1"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ht="21.95" customHeight="1"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B32" s="434"/>
      <c r="C32" s="434"/>
      <c r="D32" s="434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8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82:172" ht="21.95" customHeight="1"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</sheetData>
  <mergeCells count="15">
    <mergeCell ref="A6:P6"/>
    <mergeCell ref="A2:P2"/>
    <mergeCell ref="A3:P3"/>
    <mergeCell ref="A4:P4"/>
    <mergeCell ref="D14:F14"/>
    <mergeCell ref="I14:K14"/>
    <mergeCell ref="N14:P14"/>
    <mergeCell ref="A8:P8"/>
    <mergeCell ref="A10:P10"/>
    <mergeCell ref="A11:P11"/>
    <mergeCell ref="B13:F13"/>
    <mergeCell ref="G13:K13"/>
    <mergeCell ref="L13:P13"/>
    <mergeCell ref="A9:P9"/>
    <mergeCell ref="A5:P5"/>
  </mergeCells>
  <pageMargins left="0.15748031496062992" right="0.15748031496062992" top="0.62992125984251968" bottom="0.55118110236220474" header="0.19685039370078741" footer="0.27559055118110237"/>
  <pageSetup paperSize="9" scale="95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13" workbookViewId="0">
      <selection activeCell="A9" sqref="A9"/>
    </sheetView>
  </sheetViews>
  <sheetFormatPr defaultRowHeight="21.95" customHeight="1"/>
  <cols>
    <col min="1" max="1" width="93.375" style="181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69"/>
    </row>
    <row r="26" spans="1:5" ht="21.95" customHeight="1" thickBot="1">
      <c r="A26" s="170"/>
    </row>
    <row r="27" spans="1:5" s="172" customFormat="1" ht="21.95" customHeight="1" thickTop="1">
      <c r="A27" s="171"/>
    </row>
    <row r="28" spans="1:5" s="174" customFormat="1" ht="21.95" customHeight="1">
      <c r="A28" s="173" t="s">
        <v>748</v>
      </c>
    </row>
    <row r="29" spans="1:5" s="174" customFormat="1" ht="21.95" customHeight="1">
      <c r="A29" s="173" t="s">
        <v>749</v>
      </c>
      <c r="E29" s="175"/>
    </row>
    <row r="30" spans="1:5" s="174" customFormat="1" ht="21.95" customHeight="1">
      <c r="A30" s="176" t="s">
        <v>750</v>
      </c>
      <c r="E30" s="175"/>
    </row>
    <row r="31" spans="1:5" s="174" customFormat="1" ht="21.95" customHeight="1">
      <c r="A31" s="177" t="s">
        <v>751</v>
      </c>
    </row>
    <row r="32" spans="1:5" s="174" customFormat="1" ht="21.95" customHeight="1">
      <c r="A32" s="178" t="s">
        <v>752</v>
      </c>
    </row>
    <row r="33" spans="1:1" ht="21.95" customHeight="1">
      <c r="A33" s="179"/>
    </row>
    <row r="34" spans="1:1" ht="21.95" customHeight="1">
      <c r="A34" s="180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opLeftCell="A13" workbookViewId="0">
      <selection activeCell="A12" sqref="A12:A13"/>
    </sheetView>
  </sheetViews>
  <sheetFormatPr defaultColWidth="6.125" defaultRowHeight="21.95" customHeight="1"/>
  <cols>
    <col min="1" max="1" width="81.75" style="40" customWidth="1"/>
    <col min="2" max="2" width="7.25" style="67" customWidth="1"/>
    <col min="3" max="3" width="14.75" style="68" bestFit="1" customWidth="1"/>
    <col min="4" max="4" width="7.75" style="67" customWidth="1"/>
    <col min="5" max="5" width="9.125" style="40" customWidth="1"/>
    <col min="6" max="6" width="9.875" style="40" customWidth="1"/>
    <col min="7" max="10" width="6.625" style="40" customWidth="1"/>
    <col min="11" max="11" width="10.75" style="40" customWidth="1"/>
    <col min="12" max="222" width="6.625" style="40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6" t="s">
        <v>939</v>
      </c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22.5" customHeight="1" thickBot="1">
      <c r="A2" s="395" t="s">
        <v>1166</v>
      </c>
      <c r="B2" s="63"/>
      <c r="C2" s="64"/>
      <c r="D2" s="63"/>
      <c r="E2" s="65"/>
      <c r="F2" s="65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6" customHeight="1">
      <c r="A3" s="66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20.100000000000001" customHeight="1">
      <c r="A4" s="69" t="s">
        <v>197</v>
      </c>
      <c r="B4" s="70"/>
      <c r="C4" s="71"/>
      <c r="D4" s="70"/>
      <c r="E4" s="72"/>
      <c r="F4" s="72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20.100000000000001" customHeight="1">
      <c r="A5" s="835" t="s">
        <v>198</v>
      </c>
      <c r="B5" s="73" t="s">
        <v>174</v>
      </c>
      <c r="C5" s="74" t="s">
        <v>199</v>
      </c>
      <c r="D5" s="837" t="s">
        <v>200</v>
      </c>
      <c r="E5" s="837"/>
      <c r="F5" s="838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20.100000000000001" customHeight="1">
      <c r="A6" s="836"/>
      <c r="B6" s="75" t="s">
        <v>179</v>
      </c>
      <c r="C6" s="76" t="s">
        <v>180</v>
      </c>
      <c r="D6" s="85" t="s">
        <v>181</v>
      </c>
      <c r="E6" s="351" t="s">
        <v>182</v>
      </c>
      <c r="F6" s="352" t="s">
        <v>173</v>
      </c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20.100000000000001" customHeight="1">
      <c r="A7" s="420" t="s">
        <v>201</v>
      </c>
      <c r="B7" s="77">
        <v>216</v>
      </c>
      <c r="C7" s="78">
        <v>41893.189576739998</v>
      </c>
      <c r="D7" s="345">
        <v>2489</v>
      </c>
      <c r="E7" s="346">
        <v>1367</v>
      </c>
      <c r="F7" s="347">
        <v>3856</v>
      </c>
      <c r="K7" s="79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0.100000000000001" customHeight="1">
      <c r="A8" s="420" t="s">
        <v>202</v>
      </c>
      <c r="B8" s="80">
        <v>8</v>
      </c>
      <c r="C8" s="81">
        <v>1930.4231010399999</v>
      </c>
      <c r="D8" s="348">
        <v>505</v>
      </c>
      <c r="E8" s="349">
        <v>712</v>
      </c>
      <c r="F8" s="347">
        <v>1217</v>
      </c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20.100000000000001" customHeight="1">
      <c r="A9" s="420" t="s">
        <v>203</v>
      </c>
      <c r="B9" s="80">
        <v>2</v>
      </c>
      <c r="C9" s="213">
        <v>2368.0699999999997</v>
      </c>
      <c r="D9" s="348">
        <v>526</v>
      </c>
      <c r="E9" s="348">
        <v>515</v>
      </c>
      <c r="F9" s="350">
        <v>1041</v>
      </c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20.100000000000001" customHeight="1">
      <c r="A10" s="421" t="s">
        <v>173</v>
      </c>
      <c r="B10" s="275">
        <v>226</v>
      </c>
      <c r="C10" s="380">
        <v>46191.682677779994</v>
      </c>
      <c r="D10" s="275">
        <v>3520</v>
      </c>
      <c r="E10" s="275">
        <v>2594</v>
      </c>
      <c r="F10" s="275">
        <v>6114</v>
      </c>
      <c r="G10" s="79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20.100000000000001" customHeight="1">
      <c r="A11" s="83" t="s">
        <v>204</v>
      </c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20.100000000000001" customHeight="1">
      <c r="A12" s="835" t="s">
        <v>198</v>
      </c>
      <c r="B12" s="84" t="s">
        <v>174</v>
      </c>
      <c r="C12" s="74" t="s">
        <v>199</v>
      </c>
      <c r="D12" s="837" t="s">
        <v>200</v>
      </c>
      <c r="E12" s="839"/>
      <c r="F12" s="8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0.100000000000001" customHeight="1">
      <c r="A13" s="835"/>
      <c r="B13" s="85" t="s">
        <v>179</v>
      </c>
      <c r="C13" s="76" t="s">
        <v>180</v>
      </c>
      <c r="D13" s="85" t="s">
        <v>181</v>
      </c>
      <c r="E13" s="351" t="s">
        <v>182</v>
      </c>
      <c r="F13" s="352" t="s">
        <v>173</v>
      </c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100000000000001" customHeight="1">
      <c r="A14" s="420" t="s">
        <v>205</v>
      </c>
      <c r="B14" s="82">
        <v>193</v>
      </c>
      <c r="C14" s="81">
        <v>2529.8542134700001</v>
      </c>
      <c r="D14" s="82">
        <v>2168</v>
      </c>
      <c r="E14" s="349">
        <v>1169</v>
      </c>
      <c r="F14" s="347">
        <v>3337</v>
      </c>
      <c r="H14" s="86"/>
      <c r="I14" s="67"/>
      <c r="J14" s="67"/>
      <c r="K14" s="79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0.100000000000001" customHeight="1">
      <c r="A15" s="420" t="s">
        <v>206</v>
      </c>
      <c r="B15" s="82">
        <v>19</v>
      </c>
      <c r="C15" s="81">
        <v>1750.17905604</v>
      </c>
      <c r="D15" s="82">
        <v>550</v>
      </c>
      <c r="E15" s="349">
        <v>753</v>
      </c>
      <c r="F15" s="347">
        <v>1303</v>
      </c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0.100000000000001" customHeight="1">
      <c r="A16" s="420" t="s">
        <v>207</v>
      </c>
      <c r="B16" s="82">
        <v>14</v>
      </c>
      <c r="C16" s="81">
        <v>41911.649408270001</v>
      </c>
      <c r="D16" s="82">
        <v>802</v>
      </c>
      <c r="E16" s="349">
        <v>672</v>
      </c>
      <c r="F16" s="347">
        <v>1474</v>
      </c>
      <c r="K16" s="79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20.100000000000001" customHeight="1">
      <c r="A17" s="421" t="s">
        <v>173</v>
      </c>
      <c r="B17" s="273">
        <v>226</v>
      </c>
      <c r="C17" s="274">
        <v>46191.682677780002</v>
      </c>
      <c r="D17" s="273">
        <v>3520</v>
      </c>
      <c r="E17" s="273">
        <v>2594</v>
      </c>
      <c r="F17" s="273">
        <v>6114</v>
      </c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20.100000000000001" customHeight="1">
      <c r="A18" s="83" t="s">
        <v>208</v>
      </c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20.100000000000001" customHeight="1">
      <c r="A19" s="835" t="s">
        <v>198</v>
      </c>
      <c r="B19" s="84" t="s">
        <v>174</v>
      </c>
      <c r="C19" s="74" t="s">
        <v>199</v>
      </c>
      <c r="D19" s="837" t="s">
        <v>200</v>
      </c>
      <c r="E19" s="837"/>
      <c r="F19" s="838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20.100000000000001" customHeight="1">
      <c r="A20" s="835"/>
      <c r="B20" s="85" t="s">
        <v>179</v>
      </c>
      <c r="C20" s="76" t="s">
        <v>180</v>
      </c>
      <c r="D20" s="85" t="s">
        <v>181</v>
      </c>
      <c r="E20" s="351" t="s">
        <v>182</v>
      </c>
      <c r="F20" s="352" t="s">
        <v>173</v>
      </c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20.100000000000001" customHeight="1">
      <c r="A21" s="420" t="s">
        <v>209</v>
      </c>
      <c r="B21" s="82">
        <v>206</v>
      </c>
      <c r="C21" s="81">
        <v>41651.393723269997</v>
      </c>
      <c r="D21" s="82">
        <v>2072</v>
      </c>
      <c r="E21" s="349">
        <v>843</v>
      </c>
      <c r="F21" s="347">
        <v>2915</v>
      </c>
      <c r="H21" s="86"/>
      <c r="I21" s="67"/>
      <c r="J21" s="67"/>
      <c r="K21" s="79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20.100000000000001" customHeight="1">
      <c r="A22" s="420" t="s">
        <v>210</v>
      </c>
      <c r="B22" s="82">
        <v>16</v>
      </c>
      <c r="C22" s="81">
        <v>1941.6289545100003</v>
      </c>
      <c r="D22" s="82">
        <v>677</v>
      </c>
      <c r="E22" s="349">
        <v>719</v>
      </c>
      <c r="F22" s="347">
        <v>1396</v>
      </c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20.100000000000001" customHeight="1">
      <c r="A23" s="420" t="s">
        <v>211</v>
      </c>
      <c r="B23" s="82">
        <v>4</v>
      </c>
      <c r="C23" s="81">
        <v>2598.66</v>
      </c>
      <c r="D23" s="82">
        <v>771</v>
      </c>
      <c r="E23" s="349">
        <v>1032</v>
      </c>
      <c r="F23" s="347">
        <v>1803</v>
      </c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20.100000000000001" customHeight="1">
      <c r="A24" s="422" t="s">
        <v>173</v>
      </c>
      <c r="B24" s="273">
        <v>226</v>
      </c>
      <c r="C24" s="274">
        <v>46191.682677780002</v>
      </c>
      <c r="D24" s="273">
        <v>3520</v>
      </c>
      <c r="E24" s="273">
        <v>2594</v>
      </c>
      <c r="F24" s="378">
        <v>6114</v>
      </c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20.100000000000001" customHeight="1">
      <c r="A25" s="42"/>
      <c r="B25" s="86"/>
      <c r="C25" s="87"/>
      <c r="D25" s="86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20.100000000000001" customHeight="1">
      <c r="A26" s="88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topLeftCell="A4" workbookViewId="0">
      <selection activeCell="B8" sqref="B8"/>
    </sheetView>
  </sheetViews>
  <sheetFormatPr defaultColWidth="9" defaultRowHeight="21.95" customHeight="1"/>
  <cols>
    <col min="1" max="1" width="144.875" style="89" customWidth="1"/>
    <col min="2" max="3" width="13.875" style="90" customWidth="1"/>
    <col min="4" max="4" width="14.75" style="90" customWidth="1"/>
    <col min="5" max="5" width="13" style="90" customWidth="1"/>
    <col min="6" max="6" width="12.375" style="90" customWidth="1"/>
    <col min="7" max="7" width="13.25" style="90" customWidth="1"/>
    <col min="8" max="8" width="12.625" style="90" customWidth="1"/>
    <col min="9" max="9" width="11.875" style="90" customWidth="1"/>
    <col min="10" max="10" width="12.625" style="90" customWidth="1"/>
    <col min="11" max="11" width="14.75" style="90" customWidth="1"/>
    <col min="12" max="23" width="9" style="90"/>
    <col min="24" max="227" width="9" style="89"/>
    <col min="228" max="228" width="10.375" style="89" customWidth="1"/>
    <col min="229" max="229" width="12.625" style="89" customWidth="1"/>
    <col min="230" max="230" width="12.75" style="89" customWidth="1"/>
    <col min="231" max="231" width="13.375" style="89" customWidth="1"/>
    <col min="232" max="232" width="11.75" style="89" customWidth="1"/>
    <col min="233" max="233" width="11.875" style="89" customWidth="1"/>
    <col min="234" max="234" width="12.625" style="89" customWidth="1"/>
    <col min="235" max="235" width="11.375" style="89" customWidth="1"/>
    <col min="236" max="236" width="11.25" style="89" customWidth="1"/>
    <col min="237" max="237" width="9.625" style="89" customWidth="1"/>
    <col min="238" max="238" width="11.625" style="89" customWidth="1"/>
    <col min="239" max="239" width="10" style="89" customWidth="1"/>
    <col min="240" max="240" width="11.375" style="89" customWidth="1"/>
    <col min="241" max="256" width="9" style="89"/>
    <col min="257" max="257" width="144.875" style="89" customWidth="1"/>
    <col min="258" max="259" width="13.875" style="89" customWidth="1"/>
    <col min="260" max="260" width="14.75" style="89" customWidth="1"/>
    <col min="261" max="261" width="13" style="89" customWidth="1"/>
    <col min="262" max="262" width="12.375" style="89" customWidth="1"/>
    <col min="263" max="263" width="13.25" style="89" customWidth="1"/>
    <col min="264" max="264" width="12.625" style="89" customWidth="1"/>
    <col min="265" max="265" width="11.875" style="89" customWidth="1"/>
    <col min="266" max="266" width="12.625" style="89" customWidth="1"/>
    <col min="267" max="267" width="14.75" style="89" customWidth="1"/>
    <col min="268" max="483" width="9" style="89"/>
    <col min="484" max="484" width="10.375" style="89" customWidth="1"/>
    <col min="485" max="485" width="12.625" style="89" customWidth="1"/>
    <col min="486" max="486" width="12.75" style="89" customWidth="1"/>
    <col min="487" max="487" width="13.375" style="89" customWidth="1"/>
    <col min="488" max="488" width="11.75" style="89" customWidth="1"/>
    <col min="489" max="489" width="11.875" style="89" customWidth="1"/>
    <col min="490" max="490" width="12.625" style="89" customWidth="1"/>
    <col min="491" max="491" width="11.375" style="89" customWidth="1"/>
    <col min="492" max="492" width="11.25" style="89" customWidth="1"/>
    <col min="493" max="493" width="9.625" style="89" customWidth="1"/>
    <col min="494" max="494" width="11.625" style="89" customWidth="1"/>
    <col min="495" max="495" width="10" style="89" customWidth="1"/>
    <col min="496" max="496" width="11.375" style="89" customWidth="1"/>
    <col min="497" max="512" width="9" style="89"/>
    <col min="513" max="513" width="144.875" style="89" customWidth="1"/>
    <col min="514" max="515" width="13.875" style="89" customWidth="1"/>
    <col min="516" max="516" width="14.75" style="89" customWidth="1"/>
    <col min="517" max="517" width="13" style="89" customWidth="1"/>
    <col min="518" max="518" width="12.375" style="89" customWidth="1"/>
    <col min="519" max="519" width="13.25" style="89" customWidth="1"/>
    <col min="520" max="520" width="12.625" style="89" customWidth="1"/>
    <col min="521" max="521" width="11.875" style="89" customWidth="1"/>
    <col min="522" max="522" width="12.625" style="89" customWidth="1"/>
    <col min="523" max="523" width="14.75" style="89" customWidth="1"/>
    <col min="524" max="739" width="9" style="89"/>
    <col min="740" max="740" width="10.375" style="89" customWidth="1"/>
    <col min="741" max="741" width="12.625" style="89" customWidth="1"/>
    <col min="742" max="742" width="12.75" style="89" customWidth="1"/>
    <col min="743" max="743" width="13.375" style="89" customWidth="1"/>
    <col min="744" max="744" width="11.75" style="89" customWidth="1"/>
    <col min="745" max="745" width="11.875" style="89" customWidth="1"/>
    <col min="746" max="746" width="12.625" style="89" customWidth="1"/>
    <col min="747" max="747" width="11.375" style="89" customWidth="1"/>
    <col min="748" max="748" width="11.25" style="89" customWidth="1"/>
    <col min="749" max="749" width="9.625" style="89" customWidth="1"/>
    <col min="750" max="750" width="11.625" style="89" customWidth="1"/>
    <col min="751" max="751" width="10" style="89" customWidth="1"/>
    <col min="752" max="752" width="11.375" style="89" customWidth="1"/>
    <col min="753" max="768" width="9" style="89"/>
    <col min="769" max="769" width="144.875" style="89" customWidth="1"/>
    <col min="770" max="771" width="13.875" style="89" customWidth="1"/>
    <col min="772" max="772" width="14.75" style="89" customWidth="1"/>
    <col min="773" max="773" width="13" style="89" customWidth="1"/>
    <col min="774" max="774" width="12.375" style="89" customWidth="1"/>
    <col min="775" max="775" width="13.25" style="89" customWidth="1"/>
    <col min="776" max="776" width="12.625" style="89" customWidth="1"/>
    <col min="777" max="777" width="11.875" style="89" customWidth="1"/>
    <col min="778" max="778" width="12.625" style="89" customWidth="1"/>
    <col min="779" max="779" width="14.75" style="89" customWidth="1"/>
    <col min="780" max="995" width="9" style="89"/>
    <col min="996" max="996" width="10.375" style="89" customWidth="1"/>
    <col min="997" max="997" width="12.625" style="89" customWidth="1"/>
    <col min="998" max="998" width="12.75" style="89" customWidth="1"/>
    <col min="999" max="999" width="13.375" style="89" customWidth="1"/>
    <col min="1000" max="1000" width="11.75" style="89" customWidth="1"/>
    <col min="1001" max="1001" width="11.875" style="89" customWidth="1"/>
    <col min="1002" max="1002" width="12.625" style="89" customWidth="1"/>
    <col min="1003" max="1003" width="11.375" style="89" customWidth="1"/>
    <col min="1004" max="1004" width="11.25" style="89" customWidth="1"/>
    <col min="1005" max="1005" width="9.625" style="89" customWidth="1"/>
    <col min="1006" max="1006" width="11.625" style="89" customWidth="1"/>
    <col min="1007" max="1007" width="10" style="89" customWidth="1"/>
    <col min="1008" max="1008" width="11.375" style="89" customWidth="1"/>
    <col min="1009" max="1024" width="9" style="89"/>
    <col min="1025" max="1025" width="144.875" style="89" customWidth="1"/>
    <col min="1026" max="1027" width="13.875" style="89" customWidth="1"/>
    <col min="1028" max="1028" width="14.75" style="89" customWidth="1"/>
    <col min="1029" max="1029" width="13" style="89" customWidth="1"/>
    <col min="1030" max="1030" width="12.375" style="89" customWidth="1"/>
    <col min="1031" max="1031" width="13.25" style="89" customWidth="1"/>
    <col min="1032" max="1032" width="12.625" style="89" customWidth="1"/>
    <col min="1033" max="1033" width="11.875" style="89" customWidth="1"/>
    <col min="1034" max="1034" width="12.625" style="89" customWidth="1"/>
    <col min="1035" max="1035" width="14.75" style="89" customWidth="1"/>
    <col min="1036" max="1251" width="9" style="89"/>
    <col min="1252" max="1252" width="10.375" style="89" customWidth="1"/>
    <col min="1253" max="1253" width="12.625" style="89" customWidth="1"/>
    <col min="1254" max="1254" width="12.75" style="89" customWidth="1"/>
    <col min="1255" max="1255" width="13.375" style="89" customWidth="1"/>
    <col min="1256" max="1256" width="11.75" style="89" customWidth="1"/>
    <col min="1257" max="1257" width="11.875" style="89" customWidth="1"/>
    <col min="1258" max="1258" width="12.625" style="89" customWidth="1"/>
    <col min="1259" max="1259" width="11.375" style="89" customWidth="1"/>
    <col min="1260" max="1260" width="11.25" style="89" customWidth="1"/>
    <col min="1261" max="1261" width="9.625" style="89" customWidth="1"/>
    <col min="1262" max="1262" width="11.625" style="89" customWidth="1"/>
    <col min="1263" max="1263" width="10" style="89" customWidth="1"/>
    <col min="1264" max="1264" width="11.375" style="89" customWidth="1"/>
    <col min="1265" max="1280" width="9" style="89"/>
    <col min="1281" max="1281" width="144.875" style="89" customWidth="1"/>
    <col min="1282" max="1283" width="13.875" style="89" customWidth="1"/>
    <col min="1284" max="1284" width="14.75" style="89" customWidth="1"/>
    <col min="1285" max="1285" width="13" style="89" customWidth="1"/>
    <col min="1286" max="1286" width="12.375" style="89" customWidth="1"/>
    <col min="1287" max="1287" width="13.25" style="89" customWidth="1"/>
    <col min="1288" max="1288" width="12.625" style="89" customWidth="1"/>
    <col min="1289" max="1289" width="11.875" style="89" customWidth="1"/>
    <col min="1290" max="1290" width="12.625" style="89" customWidth="1"/>
    <col min="1291" max="1291" width="14.75" style="89" customWidth="1"/>
    <col min="1292" max="1507" width="9" style="89"/>
    <col min="1508" max="1508" width="10.375" style="89" customWidth="1"/>
    <col min="1509" max="1509" width="12.625" style="89" customWidth="1"/>
    <col min="1510" max="1510" width="12.75" style="89" customWidth="1"/>
    <col min="1511" max="1511" width="13.375" style="89" customWidth="1"/>
    <col min="1512" max="1512" width="11.75" style="89" customWidth="1"/>
    <col min="1513" max="1513" width="11.875" style="89" customWidth="1"/>
    <col min="1514" max="1514" width="12.625" style="89" customWidth="1"/>
    <col min="1515" max="1515" width="11.375" style="89" customWidth="1"/>
    <col min="1516" max="1516" width="11.25" style="89" customWidth="1"/>
    <col min="1517" max="1517" width="9.625" style="89" customWidth="1"/>
    <col min="1518" max="1518" width="11.625" style="89" customWidth="1"/>
    <col min="1519" max="1519" width="10" style="89" customWidth="1"/>
    <col min="1520" max="1520" width="11.375" style="89" customWidth="1"/>
    <col min="1521" max="1536" width="9" style="89"/>
    <col min="1537" max="1537" width="144.875" style="89" customWidth="1"/>
    <col min="1538" max="1539" width="13.875" style="89" customWidth="1"/>
    <col min="1540" max="1540" width="14.75" style="89" customWidth="1"/>
    <col min="1541" max="1541" width="13" style="89" customWidth="1"/>
    <col min="1542" max="1542" width="12.375" style="89" customWidth="1"/>
    <col min="1543" max="1543" width="13.25" style="89" customWidth="1"/>
    <col min="1544" max="1544" width="12.625" style="89" customWidth="1"/>
    <col min="1545" max="1545" width="11.875" style="89" customWidth="1"/>
    <col min="1546" max="1546" width="12.625" style="89" customWidth="1"/>
    <col min="1547" max="1547" width="14.75" style="89" customWidth="1"/>
    <col min="1548" max="1763" width="9" style="89"/>
    <col min="1764" max="1764" width="10.375" style="89" customWidth="1"/>
    <col min="1765" max="1765" width="12.625" style="89" customWidth="1"/>
    <col min="1766" max="1766" width="12.75" style="89" customWidth="1"/>
    <col min="1767" max="1767" width="13.375" style="89" customWidth="1"/>
    <col min="1768" max="1768" width="11.75" style="89" customWidth="1"/>
    <col min="1769" max="1769" width="11.875" style="89" customWidth="1"/>
    <col min="1770" max="1770" width="12.625" style="89" customWidth="1"/>
    <col min="1771" max="1771" width="11.375" style="89" customWidth="1"/>
    <col min="1772" max="1772" width="11.25" style="89" customWidth="1"/>
    <col min="1773" max="1773" width="9.625" style="89" customWidth="1"/>
    <col min="1774" max="1774" width="11.625" style="89" customWidth="1"/>
    <col min="1775" max="1775" width="10" style="89" customWidth="1"/>
    <col min="1776" max="1776" width="11.375" style="89" customWidth="1"/>
    <col min="1777" max="1792" width="9" style="89"/>
    <col min="1793" max="1793" width="144.875" style="89" customWidth="1"/>
    <col min="1794" max="1795" width="13.875" style="89" customWidth="1"/>
    <col min="1796" max="1796" width="14.75" style="89" customWidth="1"/>
    <col min="1797" max="1797" width="13" style="89" customWidth="1"/>
    <col min="1798" max="1798" width="12.375" style="89" customWidth="1"/>
    <col min="1799" max="1799" width="13.25" style="89" customWidth="1"/>
    <col min="1800" max="1800" width="12.625" style="89" customWidth="1"/>
    <col min="1801" max="1801" width="11.875" style="89" customWidth="1"/>
    <col min="1802" max="1802" width="12.625" style="89" customWidth="1"/>
    <col min="1803" max="1803" width="14.75" style="89" customWidth="1"/>
    <col min="1804" max="2019" width="9" style="89"/>
    <col min="2020" max="2020" width="10.375" style="89" customWidth="1"/>
    <col min="2021" max="2021" width="12.625" style="89" customWidth="1"/>
    <col min="2022" max="2022" width="12.75" style="89" customWidth="1"/>
    <col min="2023" max="2023" width="13.375" style="89" customWidth="1"/>
    <col min="2024" max="2024" width="11.75" style="89" customWidth="1"/>
    <col min="2025" max="2025" width="11.875" style="89" customWidth="1"/>
    <col min="2026" max="2026" width="12.625" style="89" customWidth="1"/>
    <col min="2027" max="2027" width="11.375" style="89" customWidth="1"/>
    <col min="2028" max="2028" width="11.25" style="89" customWidth="1"/>
    <col min="2029" max="2029" width="9.625" style="89" customWidth="1"/>
    <col min="2030" max="2030" width="11.625" style="89" customWidth="1"/>
    <col min="2031" max="2031" width="10" style="89" customWidth="1"/>
    <col min="2032" max="2032" width="11.375" style="89" customWidth="1"/>
    <col min="2033" max="2048" width="9" style="89"/>
    <col min="2049" max="2049" width="144.875" style="89" customWidth="1"/>
    <col min="2050" max="2051" width="13.875" style="89" customWidth="1"/>
    <col min="2052" max="2052" width="14.75" style="89" customWidth="1"/>
    <col min="2053" max="2053" width="13" style="89" customWidth="1"/>
    <col min="2054" max="2054" width="12.375" style="89" customWidth="1"/>
    <col min="2055" max="2055" width="13.25" style="89" customWidth="1"/>
    <col min="2056" max="2056" width="12.625" style="89" customWidth="1"/>
    <col min="2057" max="2057" width="11.875" style="89" customWidth="1"/>
    <col min="2058" max="2058" width="12.625" style="89" customWidth="1"/>
    <col min="2059" max="2059" width="14.75" style="89" customWidth="1"/>
    <col min="2060" max="2275" width="9" style="89"/>
    <col min="2276" max="2276" width="10.375" style="89" customWidth="1"/>
    <col min="2277" max="2277" width="12.625" style="89" customWidth="1"/>
    <col min="2278" max="2278" width="12.75" style="89" customWidth="1"/>
    <col min="2279" max="2279" width="13.375" style="89" customWidth="1"/>
    <col min="2280" max="2280" width="11.75" style="89" customWidth="1"/>
    <col min="2281" max="2281" width="11.875" style="89" customWidth="1"/>
    <col min="2282" max="2282" width="12.625" style="89" customWidth="1"/>
    <col min="2283" max="2283" width="11.375" style="89" customWidth="1"/>
    <col min="2284" max="2284" width="11.25" style="89" customWidth="1"/>
    <col min="2285" max="2285" width="9.625" style="89" customWidth="1"/>
    <col min="2286" max="2286" width="11.625" style="89" customWidth="1"/>
    <col min="2287" max="2287" width="10" style="89" customWidth="1"/>
    <col min="2288" max="2288" width="11.375" style="89" customWidth="1"/>
    <col min="2289" max="2304" width="9" style="89"/>
    <col min="2305" max="2305" width="144.875" style="89" customWidth="1"/>
    <col min="2306" max="2307" width="13.875" style="89" customWidth="1"/>
    <col min="2308" max="2308" width="14.75" style="89" customWidth="1"/>
    <col min="2309" max="2309" width="13" style="89" customWidth="1"/>
    <col min="2310" max="2310" width="12.375" style="89" customWidth="1"/>
    <col min="2311" max="2311" width="13.25" style="89" customWidth="1"/>
    <col min="2312" max="2312" width="12.625" style="89" customWidth="1"/>
    <col min="2313" max="2313" width="11.875" style="89" customWidth="1"/>
    <col min="2314" max="2314" width="12.625" style="89" customWidth="1"/>
    <col min="2315" max="2315" width="14.75" style="89" customWidth="1"/>
    <col min="2316" max="2531" width="9" style="89"/>
    <col min="2532" max="2532" width="10.375" style="89" customWidth="1"/>
    <col min="2533" max="2533" width="12.625" style="89" customWidth="1"/>
    <col min="2534" max="2534" width="12.75" style="89" customWidth="1"/>
    <col min="2535" max="2535" width="13.375" style="89" customWidth="1"/>
    <col min="2536" max="2536" width="11.75" style="89" customWidth="1"/>
    <col min="2537" max="2537" width="11.875" style="89" customWidth="1"/>
    <col min="2538" max="2538" width="12.625" style="89" customWidth="1"/>
    <col min="2539" max="2539" width="11.375" style="89" customWidth="1"/>
    <col min="2540" max="2540" width="11.25" style="89" customWidth="1"/>
    <col min="2541" max="2541" width="9.625" style="89" customWidth="1"/>
    <col min="2542" max="2542" width="11.625" style="89" customWidth="1"/>
    <col min="2543" max="2543" width="10" style="89" customWidth="1"/>
    <col min="2544" max="2544" width="11.375" style="89" customWidth="1"/>
    <col min="2545" max="2560" width="9" style="89"/>
    <col min="2561" max="2561" width="144.875" style="89" customWidth="1"/>
    <col min="2562" max="2563" width="13.875" style="89" customWidth="1"/>
    <col min="2564" max="2564" width="14.75" style="89" customWidth="1"/>
    <col min="2565" max="2565" width="13" style="89" customWidth="1"/>
    <col min="2566" max="2566" width="12.375" style="89" customWidth="1"/>
    <col min="2567" max="2567" width="13.25" style="89" customWidth="1"/>
    <col min="2568" max="2568" width="12.625" style="89" customWidth="1"/>
    <col min="2569" max="2569" width="11.875" style="89" customWidth="1"/>
    <col min="2570" max="2570" width="12.625" style="89" customWidth="1"/>
    <col min="2571" max="2571" width="14.75" style="89" customWidth="1"/>
    <col min="2572" max="2787" width="9" style="89"/>
    <col min="2788" max="2788" width="10.375" style="89" customWidth="1"/>
    <col min="2789" max="2789" width="12.625" style="89" customWidth="1"/>
    <col min="2790" max="2790" width="12.75" style="89" customWidth="1"/>
    <col min="2791" max="2791" width="13.375" style="89" customWidth="1"/>
    <col min="2792" max="2792" width="11.75" style="89" customWidth="1"/>
    <col min="2793" max="2793" width="11.875" style="89" customWidth="1"/>
    <col min="2794" max="2794" width="12.625" style="89" customWidth="1"/>
    <col min="2795" max="2795" width="11.375" style="89" customWidth="1"/>
    <col min="2796" max="2796" width="11.25" style="89" customWidth="1"/>
    <col min="2797" max="2797" width="9.625" style="89" customWidth="1"/>
    <col min="2798" max="2798" width="11.625" style="89" customWidth="1"/>
    <col min="2799" max="2799" width="10" style="89" customWidth="1"/>
    <col min="2800" max="2800" width="11.375" style="89" customWidth="1"/>
    <col min="2801" max="2816" width="9" style="89"/>
    <col min="2817" max="2817" width="144.875" style="89" customWidth="1"/>
    <col min="2818" max="2819" width="13.875" style="89" customWidth="1"/>
    <col min="2820" max="2820" width="14.75" style="89" customWidth="1"/>
    <col min="2821" max="2821" width="13" style="89" customWidth="1"/>
    <col min="2822" max="2822" width="12.375" style="89" customWidth="1"/>
    <col min="2823" max="2823" width="13.25" style="89" customWidth="1"/>
    <col min="2824" max="2824" width="12.625" style="89" customWidth="1"/>
    <col min="2825" max="2825" width="11.875" style="89" customWidth="1"/>
    <col min="2826" max="2826" width="12.625" style="89" customWidth="1"/>
    <col min="2827" max="2827" width="14.75" style="89" customWidth="1"/>
    <col min="2828" max="3043" width="9" style="89"/>
    <col min="3044" max="3044" width="10.375" style="89" customWidth="1"/>
    <col min="3045" max="3045" width="12.625" style="89" customWidth="1"/>
    <col min="3046" max="3046" width="12.75" style="89" customWidth="1"/>
    <col min="3047" max="3047" width="13.375" style="89" customWidth="1"/>
    <col min="3048" max="3048" width="11.75" style="89" customWidth="1"/>
    <col min="3049" max="3049" width="11.875" style="89" customWidth="1"/>
    <col min="3050" max="3050" width="12.625" style="89" customWidth="1"/>
    <col min="3051" max="3051" width="11.375" style="89" customWidth="1"/>
    <col min="3052" max="3052" width="11.25" style="89" customWidth="1"/>
    <col min="3053" max="3053" width="9.625" style="89" customWidth="1"/>
    <col min="3054" max="3054" width="11.625" style="89" customWidth="1"/>
    <col min="3055" max="3055" width="10" style="89" customWidth="1"/>
    <col min="3056" max="3056" width="11.375" style="89" customWidth="1"/>
    <col min="3057" max="3072" width="9" style="89"/>
    <col min="3073" max="3073" width="144.875" style="89" customWidth="1"/>
    <col min="3074" max="3075" width="13.875" style="89" customWidth="1"/>
    <col min="3076" max="3076" width="14.75" style="89" customWidth="1"/>
    <col min="3077" max="3077" width="13" style="89" customWidth="1"/>
    <col min="3078" max="3078" width="12.375" style="89" customWidth="1"/>
    <col min="3079" max="3079" width="13.25" style="89" customWidth="1"/>
    <col min="3080" max="3080" width="12.625" style="89" customWidth="1"/>
    <col min="3081" max="3081" width="11.875" style="89" customWidth="1"/>
    <col min="3082" max="3082" width="12.625" style="89" customWidth="1"/>
    <col min="3083" max="3083" width="14.75" style="89" customWidth="1"/>
    <col min="3084" max="3299" width="9" style="89"/>
    <col min="3300" max="3300" width="10.375" style="89" customWidth="1"/>
    <col min="3301" max="3301" width="12.625" style="89" customWidth="1"/>
    <col min="3302" max="3302" width="12.75" style="89" customWidth="1"/>
    <col min="3303" max="3303" width="13.375" style="89" customWidth="1"/>
    <col min="3304" max="3304" width="11.75" style="89" customWidth="1"/>
    <col min="3305" max="3305" width="11.875" style="89" customWidth="1"/>
    <col min="3306" max="3306" width="12.625" style="89" customWidth="1"/>
    <col min="3307" max="3307" width="11.375" style="89" customWidth="1"/>
    <col min="3308" max="3308" width="11.25" style="89" customWidth="1"/>
    <col min="3309" max="3309" width="9.625" style="89" customWidth="1"/>
    <col min="3310" max="3310" width="11.625" style="89" customWidth="1"/>
    <col min="3311" max="3311" width="10" style="89" customWidth="1"/>
    <col min="3312" max="3312" width="11.375" style="89" customWidth="1"/>
    <col min="3313" max="3328" width="9" style="89"/>
    <col min="3329" max="3329" width="144.875" style="89" customWidth="1"/>
    <col min="3330" max="3331" width="13.875" style="89" customWidth="1"/>
    <col min="3332" max="3332" width="14.75" style="89" customWidth="1"/>
    <col min="3333" max="3333" width="13" style="89" customWidth="1"/>
    <col min="3334" max="3334" width="12.375" style="89" customWidth="1"/>
    <col min="3335" max="3335" width="13.25" style="89" customWidth="1"/>
    <col min="3336" max="3336" width="12.625" style="89" customWidth="1"/>
    <col min="3337" max="3337" width="11.875" style="89" customWidth="1"/>
    <col min="3338" max="3338" width="12.625" style="89" customWidth="1"/>
    <col min="3339" max="3339" width="14.75" style="89" customWidth="1"/>
    <col min="3340" max="3555" width="9" style="89"/>
    <col min="3556" max="3556" width="10.375" style="89" customWidth="1"/>
    <col min="3557" max="3557" width="12.625" style="89" customWidth="1"/>
    <col min="3558" max="3558" width="12.75" style="89" customWidth="1"/>
    <col min="3559" max="3559" width="13.375" style="89" customWidth="1"/>
    <col min="3560" max="3560" width="11.75" style="89" customWidth="1"/>
    <col min="3561" max="3561" width="11.875" style="89" customWidth="1"/>
    <col min="3562" max="3562" width="12.625" style="89" customWidth="1"/>
    <col min="3563" max="3563" width="11.375" style="89" customWidth="1"/>
    <col min="3564" max="3564" width="11.25" style="89" customWidth="1"/>
    <col min="3565" max="3565" width="9.625" style="89" customWidth="1"/>
    <col min="3566" max="3566" width="11.625" style="89" customWidth="1"/>
    <col min="3567" max="3567" width="10" style="89" customWidth="1"/>
    <col min="3568" max="3568" width="11.375" style="89" customWidth="1"/>
    <col min="3569" max="3584" width="9" style="89"/>
    <col min="3585" max="3585" width="144.875" style="89" customWidth="1"/>
    <col min="3586" max="3587" width="13.875" style="89" customWidth="1"/>
    <col min="3588" max="3588" width="14.75" style="89" customWidth="1"/>
    <col min="3589" max="3589" width="13" style="89" customWidth="1"/>
    <col min="3590" max="3590" width="12.375" style="89" customWidth="1"/>
    <col min="3591" max="3591" width="13.25" style="89" customWidth="1"/>
    <col min="3592" max="3592" width="12.625" style="89" customWidth="1"/>
    <col min="3593" max="3593" width="11.875" style="89" customWidth="1"/>
    <col min="3594" max="3594" width="12.625" style="89" customWidth="1"/>
    <col min="3595" max="3595" width="14.75" style="89" customWidth="1"/>
    <col min="3596" max="3811" width="9" style="89"/>
    <col min="3812" max="3812" width="10.375" style="89" customWidth="1"/>
    <col min="3813" max="3813" width="12.625" style="89" customWidth="1"/>
    <col min="3814" max="3814" width="12.75" style="89" customWidth="1"/>
    <col min="3815" max="3815" width="13.375" style="89" customWidth="1"/>
    <col min="3816" max="3816" width="11.75" style="89" customWidth="1"/>
    <col min="3817" max="3817" width="11.875" style="89" customWidth="1"/>
    <col min="3818" max="3818" width="12.625" style="89" customWidth="1"/>
    <col min="3819" max="3819" width="11.375" style="89" customWidth="1"/>
    <col min="3820" max="3820" width="11.25" style="89" customWidth="1"/>
    <col min="3821" max="3821" width="9.625" style="89" customWidth="1"/>
    <col min="3822" max="3822" width="11.625" style="89" customWidth="1"/>
    <col min="3823" max="3823" width="10" style="89" customWidth="1"/>
    <col min="3824" max="3824" width="11.375" style="89" customWidth="1"/>
    <col min="3825" max="3840" width="9" style="89"/>
    <col min="3841" max="3841" width="144.875" style="89" customWidth="1"/>
    <col min="3842" max="3843" width="13.875" style="89" customWidth="1"/>
    <col min="3844" max="3844" width="14.75" style="89" customWidth="1"/>
    <col min="3845" max="3845" width="13" style="89" customWidth="1"/>
    <col min="3846" max="3846" width="12.375" style="89" customWidth="1"/>
    <col min="3847" max="3847" width="13.25" style="89" customWidth="1"/>
    <col min="3848" max="3848" width="12.625" style="89" customWidth="1"/>
    <col min="3849" max="3849" width="11.875" style="89" customWidth="1"/>
    <col min="3850" max="3850" width="12.625" style="89" customWidth="1"/>
    <col min="3851" max="3851" width="14.75" style="89" customWidth="1"/>
    <col min="3852" max="4067" width="9" style="89"/>
    <col min="4068" max="4068" width="10.375" style="89" customWidth="1"/>
    <col min="4069" max="4069" width="12.625" style="89" customWidth="1"/>
    <col min="4070" max="4070" width="12.75" style="89" customWidth="1"/>
    <col min="4071" max="4071" width="13.375" style="89" customWidth="1"/>
    <col min="4072" max="4072" width="11.75" style="89" customWidth="1"/>
    <col min="4073" max="4073" width="11.875" style="89" customWidth="1"/>
    <col min="4074" max="4074" width="12.625" style="89" customWidth="1"/>
    <col min="4075" max="4075" width="11.375" style="89" customWidth="1"/>
    <col min="4076" max="4076" width="11.25" style="89" customWidth="1"/>
    <col min="4077" max="4077" width="9.625" style="89" customWidth="1"/>
    <col min="4078" max="4078" width="11.625" style="89" customWidth="1"/>
    <col min="4079" max="4079" width="10" style="89" customWidth="1"/>
    <col min="4080" max="4080" width="11.375" style="89" customWidth="1"/>
    <col min="4081" max="4096" width="9" style="89"/>
    <col min="4097" max="4097" width="144.875" style="89" customWidth="1"/>
    <col min="4098" max="4099" width="13.875" style="89" customWidth="1"/>
    <col min="4100" max="4100" width="14.75" style="89" customWidth="1"/>
    <col min="4101" max="4101" width="13" style="89" customWidth="1"/>
    <col min="4102" max="4102" width="12.375" style="89" customWidth="1"/>
    <col min="4103" max="4103" width="13.25" style="89" customWidth="1"/>
    <col min="4104" max="4104" width="12.625" style="89" customWidth="1"/>
    <col min="4105" max="4105" width="11.875" style="89" customWidth="1"/>
    <col min="4106" max="4106" width="12.625" style="89" customWidth="1"/>
    <col min="4107" max="4107" width="14.75" style="89" customWidth="1"/>
    <col min="4108" max="4323" width="9" style="89"/>
    <col min="4324" max="4324" width="10.375" style="89" customWidth="1"/>
    <col min="4325" max="4325" width="12.625" style="89" customWidth="1"/>
    <col min="4326" max="4326" width="12.75" style="89" customWidth="1"/>
    <col min="4327" max="4327" width="13.375" style="89" customWidth="1"/>
    <col min="4328" max="4328" width="11.75" style="89" customWidth="1"/>
    <col min="4329" max="4329" width="11.875" style="89" customWidth="1"/>
    <col min="4330" max="4330" width="12.625" style="89" customWidth="1"/>
    <col min="4331" max="4331" width="11.375" style="89" customWidth="1"/>
    <col min="4332" max="4332" width="11.25" style="89" customWidth="1"/>
    <col min="4333" max="4333" width="9.625" style="89" customWidth="1"/>
    <col min="4334" max="4334" width="11.625" style="89" customWidth="1"/>
    <col min="4335" max="4335" width="10" style="89" customWidth="1"/>
    <col min="4336" max="4336" width="11.375" style="89" customWidth="1"/>
    <col min="4337" max="4352" width="9" style="89"/>
    <col min="4353" max="4353" width="144.875" style="89" customWidth="1"/>
    <col min="4354" max="4355" width="13.875" style="89" customWidth="1"/>
    <col min="4356" max="4356" width="14.75" style="89" customWidth="1"/>
    <col min="4357" max="4357" width="13" style="89" customWidth="1"/>
    <col min="4358" max="4358" width="12.375" style="89" customWidth="1"/>
    <col min="4359" max="4359" width="13.25" style="89" customWidth="1"/>
    <col min="4360" max="4360" width="12.625" style="89" customWidth="1"/>
    <col min="4361" max="4361" width="11.875" style="89" customWidth="1"/>
    <col min="4362" max="4362" width="12.625" style="89" customWidth="1"/>
    <col min="4363" max="4363" width="14.75" style="89" customWidth="1"/>
    <col min="4364" max="4579" width="9" style="89"/>
    <col min="4580" max="4580" width="10.375" style="89" customWidth="1"/>
    <col min="4581" max="4581" width="12.625" style="89" customWidth="1"/>
    <col min="4582" max="4582" width="12.75" style="89" customWidth="1"/>
    <col min="4583" max="4583" width="13.375" style="89" customWidth="1"/>
    <col min="4584" max="4584" width="11.75" style="89" customWidth="1"/>
    <col min="4585" max="4585" width="11.875" style="89" customWidth="1"/>
    <col min="4586" max="4586" width="12.625" style="89" customWidth="1"/>
    <col min="4587" max="4587" width="11.375" style="89" customWidth="1"/>
    <col min="4588" max="4588" width="11.25" style="89" customWidth="1"/>
    <col min="4589" max="4589" width="9.625" style="89" customWidth="1"/>
    <col min="4590" max="4590" width="11.625" style="89" customWidth="1"/>
    <col min="4591" max="4591" width="10" style="89" customWidth="1"/>
    <col min="4592" max="4592" width="11.375" style="89" customWidth="1"/>
    <col min="4593" max="4608" width="9" style="89"/>
    <col min="4609" max="4609" width="144.875" style="89" customWidth="1"/>
    <col min="4610" max="4611" width="13.875" style="89" customWidth="1"/>
    <col min="4612" max="4612" width="14.75" style="89" customWidth="1"/>
    <col min="4613" max="4613" width="13" style="89" customWidth="1"/>
    <col min="4614" max="4614" width="12.375" style="89" customWidth="1"/>
    <col min="4615" max="4615" width="13.25" style="89" customWidth="1"/>
    <col min="4616" max="4616" width="12.625" style="89" customWidth="1"/>
    <col min="4617" max="4617" width="11.875" style="89" customWidth="1"/>
    <col min="4618" max="4618" width="12.625" style="89" customWidth="1"/>
    <col min="4619" max="4619" width="14.75" style="89" customWidth="1"/>
    <col min="4620" max="4835" width="9" style="89"/>
    <col min="4836" max="4836" width="10.375" style="89" customWidth="1"/>
    <col min="4837" max="4837" width="12.625" style="89" customWidth="1"/>
    <col min="4838" max="4838" width="12.75" style="89" customWidth="1"/>
    <col min="4839" max="4839" width="13.375" style="89" customWidth="1"/>
    <col min="4840" max="4840" width="11.75" style="89" customWidth="1"/>
    <col min="4841" max="4841" width="11.875" style="89" customWidth="1"/>
    <col min="4842" max="4842" width="12.625" style="89" customWidth="1"/>
    <col min="4843" max="4843" width="11.375" style="89" customWidth="1"/>
    <col min="4844" max="4844" width="11.25" style="89" customWidth="1"/>
    <col min="4845" max="4845" width="9.625" style="89" customWidth="1"/>
    <col min="4846" max="4846" width="11.625" style="89" customWidth="1"/>
    <col min="4847" max="4847" width="10" style="89" customWidth="1"/>
    <col min="4848" max="4848" width="11.375" style="89" customWidth="1"/>
    <col min="4849" max="4864" width="9" style="89"/>
    <col min="4865" max="4865" width="144.875" style="89" customWidth="1"/>
    <col min="4866" max="4867" width="13.875" style="89" customWidth="1"/>
    <col min="4868" max="4868" width="14.75" style="89" customWidth="1"/>
    <col min="4869" max="4869" width="13" style="89" customWidth="1"/>
    <col min="4870" max="4870" width="12.375" style="89" customWidth="1"/>
    <col min="4871" max="4871" width="13.25" style="89" customWidth="1"/>
    <col min="4872" max="4872" width="12.625" style="89" customWidth="1"/>
    <col min="4873" max="4873" width="11.875" style="89" customWidth="1"/>
    <col min="4874" max="4874" width="12.625" style="89" customWidth="1"/>
    <col min="4875" max="4875" width="14.75" style="89" customWidth="1"/>
    <col min="4876" max="5091" width="9" style="89"/>
    <col min="5092" max="5092" width="10.375" style="89" customWidth="1"/>
    <col min="5093" max="5093" width="12.625" style="89" customWidth="1"/>
    <col min="5094" max="5094" width="12.75" style="89" customWidth="1"/>
    <col min="5095" max="5095" width="13.375" style="89" customWidth="1"/>
    <col min="5096" max="5096" width="11.75" style="89" customWidth="1"/>
    <col min="5097" max="5097" width="11.875" style="89" customWidth="1"/>
    <col min="5098" max="5098" width="12.625" style="89" customWidth="1"/>
    <col min="5099" max="5099" width="11.375" style="89" customWidth="1"/>
    <col min="5100" max="5100" width="11.25" style="89" customWidth="1"/>
    <col min="5101" max="5101" width="9.625" style="89" customWidth="1"/>
    <col min="5102" max="5102" width="11.625" style="89" customWidth="1"/>
    <col min="5103" max="5103" width="10" style="89" customWidth="1"/>
    <col min="5104" max="5104" width="11.375" style="89" customWidth="1"/>
    <col min="5105" max="5120" width="9" style="89"/>
    <col min="5121" max="5121" width="144.875" style="89" customWidth="1"/>
    <col min="5122" max="5123" width="13.875" style="89" customWidth="1"/>
    <col min="5124" max="5124" width="14.75" style="89" customWidth="1"/>
    <col min="5125" max="5125" width="13" style="89" customWidth="1"/>
    <col min="5126" max="5126" width="12.375" style="89" customWidth="1"/>
    <col min="5127" max="5127" width="13.25" style="89" customWidth="1"/>
    <col min="5128" max="5128" width="12.625" style="89" customWidth="1"/>
    <col min="5129" max="5129" width="11.875" style="89" customWidth="1"/>
    <col min="5130" max="5130" width="12.625" style="89" customWidth="1"/>
    <col min="5131" max="5131" width="14.75" style="89" customWidth="1"/>
    <col min="5132" max="5347" width="9" style="89"/>
    <col min="5348" max="5348" width="10.375" style="89" customWidth="1"/>
    <col min="5349" max="5349" width="12.625" style="89" customWidth="1"/>
    <col min="5350" max="5350" width="12.75" style="89" customWidth="1"/>
    <col min="5351" max="5351" width="13.375" style="89" customWidth="1"/>
    <col min="5352" max="5352" width="11.75" style="89" customWidth="1"/>
    <col min="5353" max="5353" width="11.875" style="89" customWidth="1"/>
    <col min="5354" max="5354" width="12.625" style="89" customWidth="1"/>
    <col min="5355" max="5355" width="11.375" style="89" customWidth="1"/>
    <col min="5356" max="5356" width="11.25" style="89" customWidth="1"/>
    <col min="5357" max="5357" width="9.625" style="89" customWidth="1"/>
    <col min="5358" max="5358" width="11.625" style="89" customWidth="1"/>
    <col min="5359" max="5359" width="10" style="89" customWidth="1"/>
    <col min="5360" max="5360" width="11.375" style="89" customWidth="1"/>
    <col min="5361" max="5376" width="9" style="89"/>
    <col min="5377" max="5377" width="144.875" style="89" customWidth="1"/>
    <col min="5378" max="5379" width="13.875" style="89" customWidth="1"/>
    <col min="5380" max="5380" width="14.75" style="89" customWidth="1"/>
    <col min="5381" max="5381" width="13" style="89" customWidth="1"/>
    <col min="5382" max="5382" width="12.375" style="89" customWidth="1"/>
    <col min="5383" max="5383" width="13.25" style="89" customWidth="1"/>
    <col min="5384" max="5384" width="12.625" style="89" customWidth="1"/>
    <col min="5385" max="5385" width="11.875" style="89" customWidth="1"/>
    <col min="5386" max="5386" width="12.625" style="89" customWidth="1"/>
    <col min="5387" max="5387" width="14.75" style="89" customWidth="1"/>
    <col min="5388" max="5603" width="9" style="89"/>
    <col min="5604" max="5604" width="10.375" style="89" customWidth="1"/>
    <col min="5605" max="5605" width="12.625" style="89" customWidth="1"/>
    <col min="5606" max="5606" width="12.75" style="89" customWidth="1"/>
    <col min="5607" max="5607" width="13.375" style="89" customWidth="1"/>
    <col min="5608" max="5608" width="11.75" style="89" customWidth="1"/>
    <col min="5609" max="5609" width="11.875" style="89" customWidth="1"/>
    <col min="5610" max="5610" width="12.625" style="89" customWidth="1"/>
    <col min="5611" max="5611" width="11.375" style="89" customWidth="1"/>
    <col min="5612" max="5612" width="11.25" style="89" customWidth="1"/>
    <col min="5613" max="5613" width="9.625" style="89" customWidth="1"/>
    <col min="5614" max="5614" width="11.625" style="89" customWidth="1"/>
    <col min="5615" max="5615" width="10" style="89" customWidth="1"/>
    <col min="5616" max="5616" width="11.375" style="89" customWidth="1"/>
    <col min="5617" max="5632" width="9" style="89"/>
    <col min="5633" max="5633" width="144.875" style="89" customWidth="1"/>
    <col min="5634" max="5635" width="13.875" style="89" customWidth="1"/>
    <col min="5636" max="5636" width="14.75" style="89" customWidth="1"/>
    <col min="5637" max="5637" width="13" style="89" customWidth="1"/>
    <col min="5638" max="5638" width="12.375" style="89" customWidth="1"/>
    <col min="5639" max="5639" width="13.25" style="89" customWidth="1"/>
    <col min="5640" max="5640" width="12.625" style="89" customWidth="1"/>
    <col min="5641" max="5641" width="11.875" style="89" customWidth="1"/>
    <col min="5642" max="5642" width="12.625" style="89" customWidth="1"/>
    <col min="5643" max="5643" width="14.75" style="89" customWidth="1"/>
    <col min="5644" max="5859" width="9" style="89"/>
    <col min="5860" max="5860" width="10.375" style="89" customWidth="1"/>
    <col min="5861" max="5861" width="12.625" style="89" customWidth="1"/>
    <col min="5862" max="5862" width="12.75" style="89" customWidth="1"/>
    <col min="5863" max="5863" width="13.375" style="89" customWidth="1"/>
    <col min="5864" max="5864" width="11.75" style="89" customWidth="1"/>
    <col min="5865" max="5865" width="11.875" style="89" customWidth="1"/>
    <col min="5866" max="5866" width="12.625" style="89" customWidth="1"/>
    <col min="5867" max="5867" width="11.375" style="89" customWidth="1"/>
    <col min="5868" max="5868" width="11.25" style="89" customWidth="1"/>
    <col min="5869" max="5869" width="9.625" style="89" customWidth="1"/>
    <col min="5870" max="5870" width="11.625" style="89" customWidth="1"/>
    <col min="5871" max="5871" width="10" style="89" customWidth="1"/>
    <col min="5872" max="5872" width="11.375" style="89" customWidth="1"/>
    <col min="5873" max="5888" width="9" style="89"/>
    <col min="5889" max="5889" width="144.875" style="89" customWidth="1"/>
    <col min="5890" max="5891" width="13.875" style="89" customWidth="1"/>
    <col min="5892" max="5892" width="14.75" style="89" customWidth="1"/>
    <col min="5893" max="5893" width="13" style="89" customWidth="1"/>
    <col min="5894" max="5894" width="12.375" style="89" customWidth="1"/>
    <col min="5895" max="5895" width="13.25" style="89" customWidth="1"/>
    <col min="5896" max="5896" width="12.625" style="89" customWidth="1"/>
    <col min="5897" max="5897" width="11.875" style="89" customWidth="1"/>
    <col min="5898" max="5898" width="12.625" style="89" customWidth="1"/>
    <col min="5899" max="5899" width="14.75" style="89" customWidth="1"/>
    <col min="5900" max="6115" width="9" style="89"/>
    <col min="6116" max="6116" width="10.375" style="89" customWidth="1"/>
    <col min="6117" max="6117" width="12.625" style="89" customWidth="1"/>
    <col min="6118" max="6118" width="12.75" style="89" customWidth="1"/>
    <col min="6119" max="6119" width="13.375" style="89" customWidth="1"/>
    <col min="6120" max="6120" width="11.75" style="89" customWidth="1"/>
    <col min="6121" max="6121" width="11.875" style="89" customWidth="1"/>
    <col min="6122" max="6122" width="12.625" style="89" customWidth="1"/>
    <col min="6123" max="6123" width="11.375" style="89" customWidth="1"/>
    <col min="6124" max="6124" width="11.25" style="89" customWidth="1"/>
    <col min="6125" max="6125" width="9.625" style="89" customWidth="1"/>
    <col min="6126" max="6126" width="11.625" style="89" customWidth="1"/>
    <col min="6127" max="6127" width="10" style="89" customWidth="1"/>
    <col min="6128" max="6128" width="11.375" style="89" customWidth="1"/>
    <col min="6129" max="6144" width="9" style="89"/>
    <col min="6145" max="6145" width="144.875" style="89" customWidth="1"/>
    <col min="6146" max="6147" width="13.875" style="89" customWidth="1"/>
    <col min="6148" max="6148" width="14.75" style="89" customWidth="1"/>
    <col min="6149" max="6149" width="13" style="89" customWidth="1"/>
    <col min="6150" max="6150" width="12.375" style="89" customWidth="1"/>
    <col min="6151" max="6151" width="13.25" style="89" customWidth="1"/>
    <col min="6152" max="6152" width="12.625" style="89" customWidth="1"/>
    <col min="6153" max="6153" width="11.875" style="89" customWidth="1"/>
    <col min="6154" max="6154" width="12.625" style="89" customWidth="1"/>
    <col min="6155" max="6155" width="14.75" style="89" customWidth="1"/>
    <col min="6156" max="6371" width="9" style="89"/>
    <col min="6372" max="6372" width="10.375" style="89" customWidth="1"/>
    <col min="6373" max="6373" width="12.625" style="89" customWidth="1"/>
    <col min="6374" max="6374" width="12.75" style="89" customWidth="1"/>
    <col min="6375" max="6375" width="13.375" style="89" customWidth="1"/>
    <col min="6376" max="6376" width="11.75" style="89" customWidth="1"/>
    <col min="6377" max="6377" width="11.875" style="89" customWidth="1"/>
    <col min="6378" max="6378" width="12.625" style="89" customWidth="1"/>
    <col min="6379" max="6379" width="11.375" style="89" customWidth="1"/>
    <col min="6380" max="6380" width="11.25" style="89" customWidth="1"/>
    <col min="6381" max="6381" width="9.625" style="89" customWidth="1"/>
    <col min="6382" max="6382" width="11.625" style="89" customWidth="1"/>
    <col min="6383" max="6383" width="10" style="89" customWidth="1"/>
    <col min="6384" max="6384" width="11.375" style="89" customWidth="1"/>
    <col min="6385" max="6400" width="9" style="89"/>
    <col min="6401" max="6401" width="144.875" style="89" customWidth="1"/>
    <col min="6402" max="6403" width="13.875" style="89" customWidth="1"/>
    <col min="6404" max="6404" width="14.75" style="89" customWidth="1"/>
    <col min="6405" max="6405" width="13" style="89" customWidth="1"/>
    <col min="6406" max="6406" width="12.375" style="89" customWidth="1"/>
    <col min="6407" max="6407" width="13.25" style="89" customWidth="1"/>
    <col min="6408" max="6408" width="12.625" style="89" customWidth="1"/>
    <col min="6409" max="6409" width="11.875" style="89" customWidth="1"/>
    <col min="6410" max="6410" width="12.625" style="89" customWidth="1"/>
    <col min="6411" max="6411" width="14.75" style="89" customWidth="1"/>
    <col min="6412" max="6627" width="9" style="89"/>
    <col min="6628" max="6628" width="10.375" style="89" customWidth="1"/>
    <col min="6629" max="6629" width="12.625" style="89" customWidth="1"/>
    <col min="6630" max="6630" width="12.75" style="89" customWidth="1"/>
    <col min="6631" max="6631" width="13.375" style="89" customWidth="1"/>
    <col min="6632" max="6632" width="11.75" style="89" customWidth="1"/>
    <col min="6633" max="6633" width="11.875" style="89" customWidth="1"/>
    <col min="6634" max="6634" width="12.625" style="89" customWidth="1"/>
    <col min="6635" max="6635" width="11.375" style="89" customWidth="1"/>
    <col min="6636" max="6636" width="11.25" style="89" customWidth="1"/>
    <col min="6637" max="6637" width="9.625" style="89" customWidth="1"/>
    <col min="6638" max="6638" width="11.625" style="89" customWidth="1"/>
    <col min="6639" max="6639" width="10" style="89" customWidth="1"/>
    <col min="6640" max="6640" width="11.375" style="89" customWidth="1"/>
    <col min="6641" max="6656" width="9" style="89"/>
    <col min="6657" max="6657" width="144.875" style="89" customWidth="1"/>
    <col min="6658" max="6659" width="13.875" style="89" customWidth="1"/>
    <col min="6660" max="6660" width="14.75" style="89" customWidth="1"/>
    <col min="6661" max="6661" width="13" style="89" customWidth="1"/>
    <col min="6662" max="6662" width="12.375" style="89" customWidth="1"/>
    <col min="6663" max="6663" width="13.25" style="89" customWidth="1"/>
    <col min="6664" max="6664" width="12.625" style="89" customWidth="1"/>
    <col min="6665" max="6665" width="11.875" style="89" customWidth="1"/>
    <col min="6666" max="6666" width="12.625" style="89" customWidth="1"/>
    <col min="6667" max="6667" width="14.75" style="89" customWidth="1"/>
    <col min="6668" max="6883" width="9" style="89"/>
    <col min="6884" max="6884" width="10.375" style="89" customWidth="1"/>
    <col min="6885" max="6885" width="12.625" style="89" customWidth="1"/>
    <col min="6886" max="6886" width="12.75" style="89" customWidth="1"/>
    <col min="6887" max="6887" width="13.375" style="89" customWidth="1"/>
    <col min="6888" max="6888" width="11.75" style="89" customWidth="1"/>
    <col min="6889" max="6889" width="11.875" style="89" customWidth="1"/>
    <col min="6890" max="6890" width="12.625" style="89" customWidth="1"/>
    <col min="6891" max="6891" width="11.375" style="89" customWidth="1"/>
    <col min="6892" max="6892" width="11.25" style="89" customWidth="1"/>
    <col min="6893" max="6893" width="9.625" style="89" customWidth="1"/>
    <col min="6894" max="6894" width="11.625" style="89" customWidth="1"/>
    <col min="6895" max="6895" width="10" style="89" customWidth="1"/>
    <col min="6896" max="6896" width="11.375" style="89" customWidth="1"/>
    <col min="6897" max="6912" width="9" style="89"/>
    <col min="6913" max="6913" width="144.875" style="89" customWidth="1"/>
    <col min="6914" max="6915" width="13.875" style="89" customWidth="1"/>
    <col min="6916" max="6916" width="14.75" style="89" customWidth="1"/>
    <col min="6917" max="6917" width="13" style="89" customWidth="1"/>
    <col min="6918" max="6918" width="12.375" style="89" customWidth="1"/>
    <col min="6919" max="6919" width="13.25" style="89" customWidth="1"/>
    <col min="6920" max="6920" width="12.625" style="89" customWidth="1"/>
    <col min="6921" max="6921" width="11.875" style="89" customWidth="1"/>
    <col min="6922" max="6922" width="12.625" style="89" customWidth="1"/>
    <col min="6923" max="6923" width="14.75" style="89" customWidth="1"/>
    <col min="6924" max="7139" width="9" style="89"/>
    <col min="7140" max="7140" width="10.375" style="89" customWidth="1"/>
    <col min="7141" max="7141" width="12.625" style="89" customWidth="1"/>
    <col min="7142" max="7142" width="12.75" style="89" customWidth="1"/>
    <col min="7143" max="7143" width="13.375" style="89" customWidth="1"/>
    <col min="7144" max="7144" width="11.75" style="89" customWidth="1"/>
    <col min="7145" max="7145" width="11.875" style="89" customWidth="1"/>
    <col min="7146" max="7146" width="12.625" style="89" customWidth="1"/>
    <col min="7147" max="7147" width="11.375" style="89" customWidth="1"/>
    <col min="7148" max="7148" width="11.25" style="89" customWidth="1"/>
    <col min="7149" max="7149" width="9.625" style="89" customWidth="1"/>
    <col min="7150" max="7150" width="11.625" style="89" customWidth="1"/>
    <col min="7151" max="7151" width="10" style="89" customWidth="1"/>
    <col min="7152" max="7152" width="11.375" style="89" customWidth="1"/>
    <col min="7153" max="7168" width="9" style="89"/>
    <col min="7169" max="7169" width="144.875" style="89" customWidth="1"/>
    <col min="7170" max="7171" width="13.875" style="89" customWidth="1"/>
    <col min="7172" max="7172" width="14.75" style="89" customWidth="1"/>
    <col min="7173" max="7173" width="13" style="89" customWidth="1"/>
    <col min="7174" max="7174" width="12.375" style="89" customWidth="1"/>
    <col min="7175" max="7175" width="13.25" style="89" customWidth="1"/>
    <col min="7176" max="7176" width="12.625" style="89" customWidth="1"/>
    <col min="7177" max="7177" width="11.875" style="89" customWidth="1"/>
    <col min="7178" max="7178" width="12.625" style="89" customWidth="1"/>
    <col min="7179" max="7179" width="14.75" style="89" customWidth="1"/>
    <col min="7180" max="7395" width="9" style="89"/>
    <col min="7396" max="7396" width="10.375" style="89" customWidth="1"/>
    <col min="7397" max="7397" width="12.625" style="89" customWidth="1"/>
    <col min="7398" max="7398" width="12.75" style="89" customWidth="1"/>
    <col min="7399" max="7399" width="13.375" style="89" customWidth="1"/>
    <col min="7400" max="7400" width="11.75" style="89" customWidth="1"/>
    <col min="7401" max="7401" width="11.875" style="89" customWidth="1"/>
    <col min="7402" max="7402" width="12.625" style="89" customWidth="1"/>
    <col min="7403" max="7403" width="11.375" style="89" customWidth="1"/>
    <col min="7404" max="7404" width="11.25" style="89" customWidth="1"/>
    <col min="7405" max="7405" width="9.625" style="89" customWidth="1"/>
    <col min="7406" max="7406" width="11.625" style="89" customWidth="1"/>
    <col min="7407" max="7407" width="10" style="89" customWidth="1"/>
    <col min="7408" max="7408" width="11.375" style="89" customWidth="1"/>
    <col min="7409" max="7424" width="9" style="89"/>
    <col min="7425" max="7425" width="144.875" style="89" customWidth="1"/>
    <col min="7426" max="7427" width="13.875" style="89" customWidth="1"/>
    <col min="7428" max="7428" width="14.75" style="89" customWidth="1"/>
    <col min="7429" max="7429" width="13" style="89" customWidth="1"/>
    <col min="7430" max="7430" width="12.375" style="89" customWidth="1"/>
    <col min="7431" max="7431" width="13.25" style="89" customWidth="1"/>
    <col min="7432" max="7432" width="12.625" style="89" customWidth="1"/>
    <col min="7433" max="7433" width="11.875" style="89" customWidth="1"/>
    <col min="7434" max="7434" width="12.625" style="89" customWidth="1"/>
    <col min="7435" max="7435" width="14.75" style="89" customWidth="1"/>
    <col min="7436" max="7651" width="9" style="89"/>
    <col min="7652" max="7652" width="10.375" style="89" customWidth="1"/>
    <col min="7653" max="7653" width="12.625" style="89" customWidth="1"/>
    <col min="7654" max="7654" width="12.75" style="89" customWidth="1"/>
    <col min="7655" max="7655" width="13.375" style="89" customWidth="1"/>
    <col min="7656" max="7656" width="11.75" style="89" customWidth="1"/>
    <col min="7657" max="7657" width="11.875" style="89" customWidth="1"/>
    <col min="7658" max="7658" width="12.625" style="89" customWidth="1"/>
    <col min="7659" max="7659" width="11.375" style="89" customWidth="1"/>
    <col min="7660" max="7660" width="11.25" style="89" customWidth="1"/>
    <col min="7661" max="7661" width="9.625" style="89" customWidth="1"/>
    <col min="7662" max="7662" width="11.625" style="89" customWidth="1"/>
    <col min="7663" max="7663" width="10" style="89" customWidth="1"/>
    <col min="7664" max="7664" width="11.375" style="89" customWidth="1"/>
    <col min="7665" max="7680" width="9" style="89"/>
    <col min="7681" max="7681" width="144.875" style="89" customWidth="1"/>
    <col min="7682" max="7683" width="13.875" style="89" customWidth="1"/>
    <col min="7684" max="7684" width="14.75" style="89" customWidth="1"/>
    <col min="7685" max="7685" width="13" style="89" customWidth="1"/>
    <col min="7686" max="7686" width="12.375" style="89" customWidth="1"/>
    <col min="7687" max="7687" width="13.25" style="89" customWidth="1"/>
    <col min="7688" max="7688" width="12.625" style="89" customWidth="1"/>
    <col min="7689" max="7689" width="11.875" style="89" customWidth="1"/>
    <col min="7690" max="7690" width="12.625" style="89" customWidth="1"/>
    <col min="7691" max="7691" width="14.75" style="89" customWidth="1"/>
    <col min="7692" max="7907" width="9" style="89"/>
    <col min="7908" max="7908" width="10.375" style="89" customWidth="1"/>
    <col min="7909" max="7909" width="12.625" style="89" customWidth="1"/>
    <col min="7910" max="7910" width="12.75" style="89" customWidth="1"/>
    <col min="7911" max="7911" width="13.375" style="89" customWidth="1"/>
    <col min="7912" max="7912" width="11.75" style="89" customWidth="1"/>
    <col min="7913" max="7913" width="11.875" style="89" customWidth="1"/>
    <col min="7914" max="7914" width="12.625" style="89" customWidth="1"/>
    <col min="7915" max="7915" width="11.375" style="89" customWidth="1"/>
    <col min="7916" max="7916" width="11.25" style="89" customWidth="1"/>
    <col min="7917" max="7917" width="9.625" style="89" customWidth="1"/>
    <col min="7918" max="7918" width="11.625" style="89" customWidth="1"/>
    <col min="7919" max="7919" width="10" style="89" customWidth="1"/>
    <col min="7920" max="7920" width="11.375" style="89" customWidth="1"/>
    <col min="7921" max="7936" width="9" style="89"/>
    <col min="7937" max="7937" width="144.875" style="89" customWidth="1"/>
    <col min="7938" max="7939" width="13.875" style="89" customWidth="1"/>
    <col min="7940" max="7940" width="14.75" style="89" customWidth="1"/>
    <col min="7941" max="7941" width="13" style="89" customWidth="1"/>
    <col min="7942" max="7942" width="12.375" style="89" customWidth="1"/>
    <col min="7943" max="7943" width="13.25" style="89" customWidth="1"/>
    <col min="7944" max="7944" width="12.625" style="89" customWidth="1"/>
    <col min="7945" max="7945" width="11.875" style="89" customWidth="1"/>
    <col min="7946" max="7946" width="12.625" style="89" customWidth="1"/>
    <col min="7947" max="7947" width="14.75" style="89" customWidth="1"/>
    <col min="7948" max="8163" width="9" style="89"/>
    <col min="8164" max="8164" width="10.375" style="89" customWidth="1"/>
    <col min="8165" max="8165" width="12.625" style="89" customWidth="1"/>
    <col min="8166" max="8166" width="12.75" style="89" customWidth="1"/>
    <col min="8167" max="8167" width="13.375" style="89" customWidth="1"/>
    <col min="8168" max="8168" width="11.75" style="89" customWidth="1"/>
    <col min="8169" max="8169" width="11.875" style="89" customWidth="1"/>
    <col min="8170" max="8170" width="12.625" style="89" customWidth="1"/>
    <col min="8171" max="8171" width="11.375" style="89" customWidth="1"/>
    <col min="8172" max="8172" width="11.25" style="89" customWidth="1"/>
    <col min="8173" max="8173" width="9.625" style="89" customWidth="1"/>
    <col min="8174" max="8174" width="11.625" style="89" customWidth="1"/>
    <col min="8175" max="8175" width="10" style="89" customWidth="1"/>
    <col min="8176" max="8176" width="11.375" style="89" customWidth="1"/>
    <col min="8177" max="8192" width="9" style="89"/>
    <col min="8193" max="8193" width="144.875" style="89" customWidth="1"/>
    <col min="8194" max="8195" width="13.875" style="89" customWidth="1"/>
    <col min="8196" max="8196" width="14.75" style="89" customWidth="1"/>
    <col min="8197" max="8197" width="13" style="89" customWidth="1"/>
    <col min="8198" max="8198" width="12.375" style="89" customWidth="1"/>
    <col min="8199" max="8199" width="13.25" style="89" customWidth="1"/>
    <col min="8200" max="8200" width="12.625" style="89" customWidth="1"/>
    <col min="8201" max="8201" width="11.875" style="89" customWidth="1"/>
    <col min="8202" max="8202" width="12.625" style="89" customWidth="1"/>
    <col min="8203" max="8203" width="14.75" style="89" customWidth="1"/>
    <col min="8204" max="8419" width="9" style="89"/>
    <col min="8420" max="8420" width="10.375" style="89" customWidth="1"/>
    <col min="8421" max="8421" width="12.625" style="89" customWidth="1"/>
    <col min="8422" max="8422" width="12.75" style="89" customWidth="1"/>
    <col min="8423" max="8423" width="13.375" style="89" customWidth="1"/>
    <col min="8424" max="8424" width="11.75" style="89" customWidth="1"/>
    <col min="8425" max="8425" width="11.875" style="89" customWidth="1"/>
    <col min="8426" max="8426" width="12.625" style="89" customWidth="1"/>
    <col min="8427" max="8427" width="11.375" style="89" customWidth="1"/>
    <col min="8428" max="8428" width="11.25" style="89" customWidth="1"/>
    <col min="8429" max="8429" width="9.625" style="89" customWidth="1"/>
    <col min="8430" max="8430" width="11.625" style="89" customWidth="1"/>
    <col min="8431" max="8431" width="10" style="89" customWidth="1"/>
    <col min="8432" max="8432" width="11.375" style="89" customWidth="1"/>
    <col min="8433" max="8448" width="9" style="89"/>
    <col min="8449" max="8449" width="144.875" style="89" customWidth="1"/>
    <col min="8450" max="8451" width="13.875" style="89" customWidth="1"/>
    <col min="8452" max="8452" width="14.75" style="89" customWidth="1"/>
    <col min="8453" max="8453" width="13" style="89" customWidth="1"/>
    <col min="8454" max="8454" width="12.375" style="89" customWidth="1"/>
    <col min="8455" max="8455" width="13.25" style="89" customWidth="1"/>
    <col min="8456" max="8456" width="12.625" style="89" customWidth="1"/>
    <col min="8457" max="8457" width="11.875" style="89" customWidth="1"/>
    <col min="8458" max="8458" width="12.625" style="89" customWidth="1"/>
    <col min="8459" max="8459" width="14.75" style="89" customWidth="1"/>
    <col min="8460" max="8675" width="9" style="89"/>
    <col min="8676" max="8676" width="10.375" style="89" customWidth="1"/>
    <col min="8677" max="8677" width="12.625" style="89" customWidth="1"/>
    <col min="8678" max="8678" width="12.75" style="89" customWidth="1"/>
    <col min="8679" max="8679" width="13.375" style="89" customWidth="1"/>
    <col min="8680" max="8680" width="11.75" style="89" customWidth="1"/>
    <col min="8681" max="8681" width="11.875" style="89" customWidth="1"/>
    <col min="8682" max="8682" width="12.625" style="89" customWidth="1"/>
    <col min="8683" max="8683" width="11.375" style="89" customWidth="1"/>
    <col min="8684" max="8684" width="11.25" style="89" customWidth="1"/>
    <col min="8685" max="8685" width="9.625" style="89" customWidth="1"/>
    <col min="8686" max="8686" width="11.625" style="89" customWidth="1"/>
    <col min="8687" max="8687" width="10" style="89" customWidth="1"/>
    <col min="8688" max="8688" width="11.375" style="89" customWidth="1"/>
    <col min="8689" max="8704" width="9" style="89"/>
    <col min="8705" max="8705" width="144.875" style="89" customWidth="1"/>
    <col min="8706" max="8707" width="13.875" style="89" customWidth="1"/>
    <col min="8708" max="8708" width="14.75" style="89" customWidth="1"/>
    <col min="8709" max="8709" width="13" style="89" customWidth="1"/>
    <col min="8710" max="8710" width="12.375" style="89" customWidth="1"/>
    <col min="8711" max="8711" width="13.25" style="89" customWidth="1"/>
    <col min="8712" max="8712" width="12.625" style="89" customWidth="1"/>
    <col min="8713" max="8713" width="11.875" style="89" customWidth="1"/>
    <col min="8714" max="8714" width="12.625" style="89" customWidth="1"/>
    <col min="8715" max="8715" width="14.75" style="89" customWidth="1"/>
    <col min="8716" max="8931" width="9" style="89"/>
    <col min="8932" max="8932" width="10.375" style="89" customWidth="1"/>
    <col min="8933" max="8933" width="12.625" style="89" customWidth="1"/>
    <col min="8934" max="8934" width="12.75" style="89" customWidth="1"/>
    <col min="8935" max="8935" width="13.375" style="89" customWidth="1"/>
    <col min="8936" max="8936" width="11.75" style="89" customWidth="1"/>
    <col min="8937" max="8937" width="11.875" style="89" customWidth="1"/>
    <col min="8938" max="8938" width="12.625" style="89" customWidth="1"/>
    <col min="8939" max="8939" width="11.375" style="89" customWidth="1"/>
    <col min="8940" max="8940" width="11.25" style="89" customWidth="1"/>
    <col min="8941" max="8941" width="9.625" style="89" customWidth="1"/>
    <col min="8942" max="8942" width="11.625" style="89" customWidth="1"/>
    <col min="8943" max="8943" width="10" style="89" customWidth="1"/>
    <col min="8944" max="8944" width="11.375" style="89" customWidth="1"/>
    <col min="8945" max="8960" width="9" style="89"/>
    <col min="8961" max="8961" width="144.875" style="89" customWidth="1"/>
    <col min="8962" max="8963" width="13.875" style="89" customWidth="1"/>
    <col min="8964" max="8964" width="14.75" style="89" customWidth="1"/>
    <col min="8965" max="8965" width="13" style="89" customWidth="1"/>
    <col min="8966" max="8966" width="12.375" style="89" customWidth="1"/>
    <col min="8967" max="8967" width="13.25" style="89" customWidth="1"/>
    <col min="8968" max="8968" width="12.625" style="89" customWidth="1"/>
    <col min="8969" max="8969" width="11.875" style="89" customWidth="1"/>
    <col min="8970" max="8970" width="12.625" style="89" customWidth="1"/>
    <col min="8971" max="8971" width="14.75" style="89" customWidth="1"/>
    <col min="8972" max="9187" width="9" style="89"/>
    <col min="9188" max="9188" width="10.375" style="89" customWidth="1"/>
    <col min="9189" max="9189" width="12.625" style="89" customWidth="1"/>
    <col min="9190" max="9190" width="12.75" style="89" customWidth="1"/>
    <col min="9191" max="9191" width="13.375" style="89" customWidth="1"/>
    <col min="9192" max="9192" width="11.75" style="89" customWidth="1"/>
    <col min="9193" max="9193" width="11.875" style="89" customWidth="1"/>
    <col min="9194" max="9194" width="12.625" style="89" customWidth="1"/>
    <col min="9195" max="9195" width="11.375" style="89" customWidth="1"/>
    <col min="9196" max="9196" width="11.25" style="89" customWidth="1"/>
    <col min="9197" max="9197" width="9.625" style="89" customWidth="1"/>
    <col min="9198" max="9198" width="11.625" style="89" customWidth="1"/>
    <col min="9199" max="9199" width="10" style="89" customWidth="1"/>
    <col min="9200" max="9200" width="11.375" style="89" customWidth="1"/>
    <col min="9201" max="9216" width="9" style="89"/>
    <col min="9217" max="9217" width="144.875" style="89" customWidth="1"/>
    <col min="9218" max="9219" width="13.875" style="89" customWidth="1"/>
    <col min="9220" max="9220" width="14.75" style="89" customWidth="1"/>
    <col min="9221" max="9221" width="13" style="89" customWidth="1"/>
    <col min="9222" max="9222" width="12.375" style="89" customWidth="1"/>
    <col min="9223" max="9223" width="13.25" style="89" customWidth="1"/>
    <col min="9224" max="9224" width="12.625" style="89" customWidth="1"/>
    <col min="9225" max="9225" width="11.875" style="89" customWidth="1"/>
    <col min="9226" max="9226" width="12.625" style="89" customWidth="1"/>
    <col min="9227" max="9227" width="14.75" style="89" customWidth="1"/>
    <col min="9228" max="9443" width="9" style="89"/>
    <col min="9444" max="9444" width="10.375" style="89" customWidth="1"/>
    <col min="9445" max="9445" width="12.625" style="89" customWidth="1"/>
    <col min="9446" max="9446" width="12.75" style="89" customWidth="1"/>
    <col min="9447" max="9447" width="13.375" style="89" customWidth="1"/>
    <col min="9448" max="9448" width="11.75" style="89" customWidth="1"/>
    <col min="9449" max="9449" width="11.875" style="89" customWidth="1"/>
    <col min="9450" max="9450" width="12.625" style="89" customWidth="1"/>
    <col min="9451" max="9451" width="11.375" style="89" customWidth="1"/>
    <col min="9452" max="9452" width="11.25" style="89" customWidth="1"/>
    <col min="9453" max="9453" width="9.625" style="89" customWidth="1"/>
    <col min="9454" max="9454" width="11.625" style="89" customWidth="1"/>
    <col min="9455" max="9455" width="10" style="89" customWidth="1"/>
    <col min="9456" max="9456" width="11.375" style="89" customWidth="1"/>
    <col min="9457" max="9472" width="9" style="89"/>
    <col min="9473" max="9473" width="144.875" style="89" customWidth="1"/>
    <col min="9474" max="9475" width="13.875" style="89" customWidth="1"/>
    <col min="9476" max="9476" width="14.75" style="89" customWidth="1"/>
    <col min="9477" max="9477" width="13" style="89" customWidth="1"/>
    <col min="9478" max="9478" width="12.375" style="89" customWidth="1"/>
    <col min="9479" max="9479" width="13.25" style="89" customWidth="1"/>
    <col min="9480" max="9480" width="12.625" style="89" customWidth="1"/>
    <col min="9481" max="9481" width="11.875" style="89" customWidth="1"/>
    <col min="9482" max="9482" width="12.625" style="89" customWidth="1"/>
    <col min="9483" max="9483" width="14.75" style="89" customWidth="1"/>
    <col min="9484" max="9699" width="9" style="89"/>
    <col min="9700" max="9700" width="10.375" style="89" customWidth="1"/>
    <col min="9701" max="9701" width="12.625" style="89" customWidth="1"/>
    <col min="9702" max="9702" width="12.75" style="89" customWidth="1"/>
    <col min="9703" max="9703" width="13.375" style="89" customWidth="1"/>
    <col min="9704" max="9704" width="11.75" style="89" customWidth="1"/>
    <col min="9705" max="9705" width="11.875" style="89" customWidth="1"/>
    <col min="9706" max="9706" width="12.625" style="89" customWidth="1"/>
    <col min="9707" max="9707" width="11.375" style="89" customWidth="1"/>
    <col min="9708" max="9708" width="11.25" style="89" customWidth="1"/>
    <col min="9709" max="9709" width="9.625" style="89" customWidth="1"/>
    <col min="9710" max="9710" width="11.625" style="89" customWidth="1"/>
    <col min="9711" max="9711" width="10" style="89" customWidth="1"/>
    <col min="9712" max="9712" width="11.375" style="89" customWidth="1"/>
    <col min="9713" max="9728" width="9" style="89"/>
    <col min="9729" max="9729" width="144.875" style="89" customWidth="1"/>
    <col min="9730" max="9731" width="13.875" style="89" customWidth="1"/>
    <col min="9732" max="9732" width="14.75" style="89" customWidth="1"/>
    <col min="9733" max="9733" width="13" style="89" customWidth="1"/>
    <col min="9734" max="9734" width="12.375" style="89" customWidth="1"/>
    <col min="9735" max="9735" width="13.25" style="89" customWidth="1"/>
    <col min="9736" max="9736" width="12.625" style="89" customWidth="1"/>
    <col min="9737" max="9737" width="11.875" style="89" customWidth="1"/>
    <col min="9738" max="9738" width="12.625" style="89" customWidth="1"/>
    <col min="9739" max="9739" width="14.75" style="89" customWidth="1"/>
    <col min="9740" max="9955" width="9" style="89"/>
    <col min="9956" max="9956" width="10.375" style="89" customWidth="1"/>
    <col min="9957" max="9957" width="12.625" style="89" customWidth="1"/>
    <col min="9958" max="9958" width="12.75" style="89" customWidth="1"/>
    <col min="9959" max="9959" width="13.375" style="89" customWidth="1"/>
    <col min="9960" max="9960" width="11.75" style="89" customWidth="1"/>
    <col min="9961" max="9961" width="11.875" style="89" customWidth="1"/>
    <col min="9962" max="9962" width="12.625" style="89" customWidth="1"/>
    <col min="9963" max="9963" width="11.375" style="89" customWidth="1"/>
    <col min="9964" max="9964" width="11.25" style="89" customWidth="1"/>
    <col min="9965" max="9965" width="9.625" style="89" customWidth="1"/>
    <col min="9966" max="9966" width="11.625" style="89" customWidth="1"/>
    <col min="9967" max="9967" width="10" style="89" customWidth="1"/>
    <col min="9968" max="9968" width="11.375" style="89" customWidth="1"/>
    <col min="9969" max="9984" width="9" style="89"/>
    <col min="9985" max="9985" width="144.875" style="89" customWidth="1"/>
    <col min="9986" max="9987" width="13.875" style="89" customWidth="1"/>
    <col min="9988" max="9988" width="14.75" style="89" customWidth="1"/>
    <col min="9989" max="9989" width="13" style="89" customWidth="1"/>
    <col min="9990" max="9990" width="12.375" style="89" customWidth="1"/>
    <col min="9991" max="9991" width="13.25" style="89" customWidth="1"/>
    <col min="9992" max="9992" width="12.625" style="89" customWidth="1"/>
    <col min="9993" max="9993" width="11.875" style="89" customWidth="1"/>
    <col min="9994" max="9994" width="12.625" style="89" customWidth="1"/>
    <col min="9995" max="9995" width="14.75" style="89" customWidth="1"/>
    <col min="9996" max="10211" width="9" style="89"/>
    <col min="10212" max="10212" width="10.375" style="89" customWidth="1"/>
    <col min="10213" max="10213" width="12.625" style="89" customWidth="1"/>
    <col min="10214" max="10214" width="12.75" style="89" customWidth="1"/>
    <col min="10215" max="10215" width="13.375" style="89" customWidth="1"/>
    <col min="10216" max="10216" width="11.75" style="89" customWidth="1"/>
    <col min="10217" max="10217" width="11.875" style="89" customWidth="1"/>
    <col min="10218" max="10218" width="12.625" style="89" customWidth="1"/>
    <col min="10219" max="10219" width="11.375" style="89" customWidth="1"/>
    <col min="10220" max="10220" width="11.25" style="89" customWidth="1"/>
    <col min="10221" max="10221" width="9.625" style="89" customWidth="1"/>
    <col min="10222" max="10222" width="11.625" style="89" customWidth="1"/>
    <col min="10223" max="10223" width="10" style="89" customWidth="1"/>
    <col min="10224" max="10224" width="11.375" style="89" customWidth="1"/>
    <col min="10225" max="10240" width="9" style="89"/>
    <col min="10241" max="10241" width="144.875" style="89" customWidth="1"/>
    <col min="10242" max="10243" width="13.875" style="89" customWidth="1"/>
    <col min="10244" max="10244" width="14.75" style="89" customWidth="1"/>
    <col min="10245" max="10245" width="13" style="89" customWidth="1"/>
    <col min="10246" max="10246" width="12.375" style="89" customWidth="1"/>
    <col min="10247" max="10247" width="13.25" style="89" customWidth="1"/>
    <col min="10248" max="10248" width="12.625" style="89" customWidth="1"/>
    <col min="10249" max="10249" width="11.875" style="89" customWidth="1"/>
    <col min="10250" max="10250" width="12.625" style="89" customWidth="1"/>
    <col min="10251" max="10251" width="14.75" style="89" customWidth="1"/>
    <col min="10252" max="10467" width="9" style="89"/>
    <col min="10468" max="10468" width="10.375" style="89" customWidth="1"/>
    <col min="10469" max="10469" width="12.625" style="89" customWidth="1"/>
    <col min="10470" max="10470" width="12.75" style="89" customWidth="1"/>
    <col min="10471" max="10471" width="13.375" style="89" customWidth="1"/>
    <col min="10472" max="10472" width="11.75" style="89" customWidth="1"/>
    <col min="10473" max="10473" width="11.875" style="89" customWidth="1"/>
    <col min="10474" max="10474" width="12.625" style="89" customWidth="1"/>
    <col min="10475" max="10475" width="11.375" style="89" customWidth="1"/>
    <col min="10476" max="10476" width="11.25" style="89" customWidth="1"/>
    <col min="10477" max="10477" width="9.625" style="89" customWidth="1"/>
    <col min="10478" max="10478" width="11.625" style="89" customWidth="1"/>
    <col min="10479" max="10479" width="10" style="89" customWidth="1"/>
    <col min="10480" max="10480" width="11.375" style="89" customWidth="1"/>
    <col min="10481" max="10496" width="9" style="89"/>
    <col min="10497" max="10497" width="144.875" style="89" customWidth="1"/>
    <col min="10498" max="10499" width="13.875" style="89" customWidth="1"/>
    <col min="10500" max="10500" width="14.75" style="89" customWidth="1"/>
    <col min="10501" max="10501" width="13" style="89" customWidth="1"/>
    <col min="10502" max="10502" width="12.375" style="89" customWidth="1"/>
    <col min="10503" max="10503" width="13.25" style="89" customWidth="1"/>
    <col min="10504" max="10504" width="12.625" style="89" customWidth="1"/>
    <col min="10505" max="10505" width="11.875" style="89" customWidth="1"/>
    <col min="10506" max="10506" width="12.625" style="89" customWidth="1"/>
    <col min="10507" max="10507" width="14.75" style="89" customWidth="1"/>
    <col min="10508" max="10723" width="9" style="89"/>
    <col min="10724" max="10724" width="10.375" style="89" customWidth="1"/>
    <col min="10725" max="10725" width="12.625" style="89" customWidth="1"/>
    <col min="10726" max="10726" width="12.75" style="89" customWidth="1"/>
    <col min="10727" max="10727" width="13.375" style="89" customWidth="1"/>
    <col min="10728" max="10728" width="11.75" style="89" customWidth="1"/>
    <col min="10729" max="10729" width="11.875" style="89" customWidth="1"/>
    <col min="10730" max="10730" width="12.625" style="89" customWidth="1"/>
    <col min="10731" max="10731" width="11.375" style="89" customWidth="1"/>
    <col min="10732" max="10732" width="11.25" style="89" customWidth="1"/>
    <col min="10733" max="10733" width="9.625" style="89" customWidth="1"/>
    <col min="10734" max="10734" width="11.625" style="89" customWidth="1"/>
    <col min="10735" max="10735" width="10" style="89" customWidth="1"/>
    <col min="10736" max="10736" width="11.375" style="89" customWidth="1"/>
    <col min="10737" max="10752" width="9" style="89"/>
    <col min="10753" max="10753" width="144.875" style="89" customWidth="1"/>
    <col min="10754" max="10755" width="13.875" style="89" customWidth="1"/>
    <col min="10756" max="10756" width="14.75" style="89" customWidth="1"/>
    <col min="10757" max="10757" width="13" style="89" customWidth="1"/>
    <col min="10758" max="10758" width="12.375" style="89" customWidth="1"/>
    <col min="10759" max="10759" width="13.25" style="89" customWidth="1"/>
    <col min="10760" max="10760" width="12.625" style="89" customWidth="1"/>
    <col min="10761" max="10761" width="11.875" style="89" customWidth="1"/>
    <col min="10762" max="10762" width="12.625" style="89" customWidth="1"/>
    <col min="10763" max="10763" width="14.75" style="89" customWidth="1"/>
    <col min="10764" max="10979" width="9" style="89"/>
    <col min="10980" max="10980" width="10.375" style="89" customWidth="1"/>
    <col min="10981" max="10981" width="12.625" style="89" customWidth="1"/>
    <col min="10982" max="10982" width="12.75" style="89" customWidth="1"/>
    <col min="10983" max="10983" width="13.375" style="89" customWidth="1"/>
    <col min="10984" max="10984" width="11.75" style="89" customWidth="1"/>
    <col min="10985" max="10985" width="11.875" style="89" customWidth="1"/>
    <col min="10986" max="10986" width="12.625" style="89" customWidth="1"/>
    <col min="10987" max="10987" width="11.375" style="89" customWidth="1"/>
    <col min="10988" max="10988" width="11.25" style="89" customWidth="1"/>
    <col min="10989" max="10989" width="9.625" style="89" customWidth="1"/>
    <col min="10990" max="10990" width="11.625" style="89" customWidth="1"/>
    <col min="10991" max="10991" width="10" style="89" customWidth="1"/>
    <col min="10992" max="10992" width="11.375" style="89" customWidth="1"/>
    <col min="10993" max="11008" width="9" style="89"/>
    <col min="11009" max="11009" width="144.875" style="89" customWidth="1"/>
    <col min="11010" max="11011" width="13.875" style="89" customWidth="1"/>
    <col min="11012" max="11012" width="14.75" style="89" customWidth="1"/>
    <col min="11013" max="11013" width="13" style="89" customWidth="1"/>
    <col min="11014" max="11014" width="12.375" style="89" customWidth="1"/>
    <col min="11015" max="11015" width="13.25" style="89" customWidth="1"/>
    <col min="11016" max="11016" width="12.625" style="89" customWidth="1"/>
    <col min="11017" max="11017" width="11.875" style="89" customWidth="1"/>
    <col min="11018" max="11018" width="12.625" style="89" customWidth="1"/>
    <col min="11019" max="11019" width="14.75" style="89" customWidth="1"/>
    <col min="11020" max="11235" width="9" style="89"/>
    <col min="11236" max="11236" width="10.375" style="89" customWidth="1"/>
    <col min="11237" max="11237" width="12.625" style="89" customWidth="1"/>
    <col min="11238" max="11238" width="12.75" style="89" customWidth="1"/>
    <col min="11239" max="11239" width="13.375" style="89" customWidth="1"/>
    <col min="11240" max="11240" width="11.75" style="89" customWidth="1"/>
    <col min="11241" max="11241" width="11.875" style="89" customWidth="1"/>
    <col min="11242" max="11242" width="12.625" style="89" customWidth="1"/>
    <col min="11243" max="11243" width="11.375" style="89" customWidth="1"/>
    <col min="11244" max="11244" width="11.25" style="89" customWidth="1"/>
    <col min="11245" max="11245" width="9.625" style="89" customWidth="1"/>
    <col min="11246" max="11246" width="11.625" style="89" customWidth="1"/>
    <col min="11247" max="11247" width="10" style="89" customWidth="1"/>
    <col min="11248" max="11248" width="11.375" style="89" customWidth="1"/>
    <col min="11249" max="11264" width="9" style="89"/>
    <col min="11265" max="11265" width="144.875" style="89" customWidth="1"/>
    <col min="11266" max="11267" width="13.875" style="89" customWidth="1"/>
    <col min="11268" max="11268" width="14.75" style="89" customWidth="1"/>
    <col min="11269" max="11269" width="13" style="89" customWidth="1"/>
    <col min="11270" max="11270" width="12.375" style="89" customWidth="1"/>
    <col min="11271" max="11271" width="13.25" style="89" customWidth="1"/>
    <col min="11272" max="11272" width="12.625" style="89" customWidth="1"/>
    <col min="11273" max="11273" width="11.875" style="89" customWidth="1"/>
    <col min="11274" max="11274" width="12.625" style="89" customWidth="1"/>
    <col min="11275" max="11275" width="14.75" style="89" customWidth="1"/>
    <col min="11276" max="11491" width="9" style="89"/>
    <col min="11492" max="11492" width="10.375" style="89" customWidth="1"/>
    <col min="11493" max="11493" width="12.625" style="89" customWidth="1"/>
    <col min="11494" max="11494" width="12.75" style="89" customWidth="1"/>
    <col min="11495" max="11495" width="13.375" style="89" customWidth="1"/>
    <col min="11496" max="11496" width="11.75" style="89" customWidth="1"/>
    <col min="11497" max="11497" width="11.875" style="89" customWidth="1"/>
    <col min="11498" max="11498" width="12.625" style="89" customWidth="1"/>
    <col min="11499" max="11499" width="11.375" style="89" customWidth="1"/>
    <col min="11500" max="11500" width="11.25" style="89" customWidth="1"/>
    <col min="11501" max="11501" width="9.625" style="89" customWidth="1"/>
    <col min="11502" max="11502" width="11.625" style="89" customWidth="1"/>
    <col min="11503" max="11503" width="10" style="89" customWidth="1"/>
    <col min="11504" max="11504" width="11.375" style="89" customWidth="1"/>
    <col min="11505" max="11520" width="9" style="89"/>
    <col min="11521" max="11521" width="144.875" style="89" customWidth="1"/>
    <col min="11522" max="11523" width="13.875" style="89" customWidth="1"/>
    <col min="11524" max="11524" width="14.75" style="89" customWidth="1"/>
    <col min="11525" max="11525" width="13" style="89" customWidth="1"/>
    <col min="11526" max="11526" width="12.375" style="89" customWidth="1"/>
    <col min="11527" max="11527" width="13.25" style="89" customWidth="1"/>
    <col min="11528" max="11528" width="12.625" style="89" customWidth="1"/>
    <col min="11529" max="11529" width="11.875" style="89" customWidth="1"/>
    <col min="11530" max="11530" width="12.625" style="89" customWidth="1"/>
    <col min="11531" max="11531" width="14.75" style="89" customWidth="1"/>
    <col min="11532" max="11747" width="9" style="89"/>
    <col min="11748" max="11748" width="10.375" style="89" customWidth="1"/>
    <col min="11749" max="11749" width="12.625" style="89" customWidth="1"/>
    <col min="11750" max="11750" width="12.75" style="89" customWidth="1"/>
    <col min="11751" max="11751" width="13.375" style="89" customWidth="1"/>
    <col min="11752" max="11752" width="11.75" style="89" customWidth="1"/>
    <col min="11753" max="11753" width="11.875" style="89" customWidth="1"/>
    <col min="11754" max="11754" width="12.625" style="89" customWidth="1"/>
    <col min="11755" max="11755" width="11.375" style="89" customWidth="1"/>
    <col min="11756" max="11756" width="11.25" style="89" customWidth="1"/>
    <col min="11757" max="11757" width="9.625" style="89" customWidth="1"/>
    <col min="11758" max="11758" width="11.625" style="89" customWidth="1"/>
    <col min="11759" max="11759" width="10" style="89" customWidth="1"/>
    <col min="11760" max="11760" width="11.375" style="89" customWidth="1"/>
    <col min="11761" max="11776" width="9" style="89"/>
    <col min="11777" max="11777" width="144.875" style="89" customWidth="1"/>
    <col min="11778" max="11779" width="13.875" style="89" customWidth="1"/>
    <col min="11780" max="11780" width="14.75" style="89" customWidth="1"/>
    <col min="11781" max="11781" width="13" style="89" customWidth="1"/>
    <col min="11782" max="11782" width="12.375" style="89" customWidth="1"/>
    <col min="11783" max="11783" width="13.25" style="89" customWidth="1"/>
    <col min="11784" max="11784" width="12.625" style="89" customWidth="1"/>
    <col min="11785" max="11785" width="11.875" style="89" customWidth="1"/>
    <col min="11786" max="11786" width="12.625" style="89" customWidth="1"/>
    <col min="11787" max="11787" width="14.75" style="89" customWidth="1"/>
    <col min="11788" max="12003" width="9" style="89"/>
    <col min="12004" max="12004" width="10.375" style="89" customWidth="1"/>
    <col min="12005" max="12005" width="12.625" style="89" customWidth="1"/>
    <col min="12006" max="12006" width="12.75" style="89" customWidth="1"/>
    <col min="12007" max="12007" width="13.375" style="89" customWidth="1"/>
    <col min="12008" max="12008" width="11.75" style="89" customWidth="1"/>
    <col min="12009" max="12009" width="11.875" style="89" customWidth="1"/>
    <col min="12010" max="12010" width="12.625" style="89" customWidth="1"/>
    <col min="12011" max="12011" width="11.375" style="89" customWidth="1"/>
    <col min="12012" max="12012" width="11.25" style="89" customWidth="1"/>
    <col min="12013" max="12013" width="9.625" style="89" customWidth="1"/>
    <col min="12014" max="12014" width="11.625" style="89" customWidth="1"/>
    <col min="12015" max="12015" width="10" style="89" customWidth="1"/>
    <col min="12016" max="12016" width="11.375" style="89" customWidth="1"/>
    <col min="12017" max="12032" width="9" style="89"/>
    <col min="12033" max="12033" width="144.875" style="89" customWidth="1"/>
    <col min="12034" max="12035" width="13.875" style="89" customWidth="1"/>
    <col min="12036" max="12036" width="14.75" style="89" customWidth="1"/>
    <col min="12037" max="12037" width="13" style="89" customWidth="1"/>
    <col min="12038" max="12038" width="12.375" style="89" customWidth="1"/>
    <col min="12039" max="12039" width="13.25" style="89" customWidth="1"/>
    <col min="12040" max="12040" width="12.625" style="89" customWidth="1"/>
    <col min="12041" max="12041" width="11.875" style="89" customWidth="1"/>
    <col min="12042" max="12042" width="12.625" style="89" customWidth="1"/>
    <col min="12043" max="12043" width="14.75" style="89" customWidth="1"/>
    <col min="12044" max="12259" width="9" style="89"/>
    <col min="12260" max="12260" width="10.375" style="89" customWidth="1"/>
    <col min="12261" max="12261" width="12.625" style="89" customWidth="1"/>
    <col min="12262" max="12262" width="12.75" style="89" customWidth="1"/>
    <col min="12263" max="12263" width="13.375" style="89" customWidth="1"/>
    <col min="12264" max="12264" width="11.75" style="89" customWidth="1"/>
    <col min="12265" max="12265" width="11.875" style="89" customWidth="1"/>
    <col min="12266" max="12266" width="12.625" style="89" customWidth="1"/>
    <col min="12267" max="12267" width="11.375" style="89" customWidth="1"/>
    <col min="12268" max="12268" width="11.25" style="89" customWidth="1"/>
    <col min="12269" max="12269" width="9.625" style="89" customWidth="1"/>
    <col min="12270" max="12270" width="11.625" style="89" customWidth="1"/>
    <col min="12271" max="12271" width="10" style="89" customWidth="1"/>
    <col min="12272" max="12272" width="11.375" style="89" customWidth="1"/>
    <col min="12273" max="12288" width="9" style="89"/>
    <col min="12289" max="12289" width="144.875" style="89" customWidth="1"/>
    <col min="12290" max="12291" width="13.875" style="89" customWidth="1"/>
    <col min="12292" max="12292" width="14.75" style="89" customWidth="1"/>
    <col min="12293" max="12293" width="13" style="89" customWidth="1"/>
    <col min="12294" max="12294" width="12.375" style="89" customWidth="1"/>
    <col min="12295" max="12295" width="13.25" style="89" customWidth="1"/>
    <col min="12296" max="12296" width="12.625" style="89" customWidth="1"/>
    <col min="12297" max="12297" width="11.875" style="89" customWidth="1"/>
    <col min="12298" max="12298" width="12.625" style="89" customWidth="1"/>
    <col min="12299" max="12299" width="14.75" style="89" customWidth="1"/>
    <col min="12300" max="12515" width="9" style="89"/>
    <col min="12516" max="12516" width="10.375" style="89" customWidth="1"/>
    <col min="12517" max="12517" width="12.625" style="89" customWidth="1"/>
    <col min="12518" max="12518" width="12.75" style="89" customWidth="1"/>
    <col min="12519" max="12519" width="13.375" style="89" customWidth="1"/>
    <col min="12520" max="12520" width="11.75" style="89" customWidth="1"/>
    <col min="12521" max="12521" width="11.875" style="89" customWidth="1"/>
    <col min="12522" max="12522" width="12.625" style="89" customWidth="1"/>
    <col min="12523" max="12523" width="11.375" style="89" customWidth="1"/>
    <col min="12524" max="12524" width="11.25" style="89" customWidth="1"/>
    <col min="12525" max="12525" width="9.625" style="89" customWidth="1"/>
    <col min="12526" max="12526" width="11.625" style="89" customWidth="1"/>
    <col min="12527" max="12527" width="10" style="89" customWidth="1"/>
    <col min="12528" max="12528" width="11.375" style="89" customWidth="1"/>
    <col min="12529" max="12544" width="9" style="89"/>
    <col min="12545" max="12545" width="144.875" style="89" customWidth="1"/>
    <col min="12546" max="12547" width="13.875" style="89" customWidth="1"/>
    <col min="12548" max="12548" width="14.75" style="89" customWidth="1"/>
    <col min="12549" max="12549" width="13" style="89" customWidth="1"/>
    <col min="12550" max="12550" width="12.375" style="89" customWidth="1"/>
    <col min="12551" max="12551" width="13.25" style="89" customWidth="1"/>
    <col min="12552" max="12552" width="12.625" style="89" customWidth="1"/>
    <col min="12553" max="12553" width="11.875" style="89" customWidth="1"/>
    <col min="12554" max="12554" width="12.625" style="89" customWidth="1"/>
    <col min="12555" max="12555" width="14.75" style="89" customWidth="1"/>
    <col min="12556" max="12771" width="9" style="89"/>
    <col min="12772" max="12772" width="10.375" style="89" customWidth="1"/>
    <col min="12773" max="12773" width="12.625" style="89" customWidth="1"/>
    <col min="12774" max="12774" width="12.75" style="89" customWidth="1"/>
    <col min="12775" max="12775" width="13.375" style="89" customWidth="1"/>
    <col min="12776" max="12776" width="11.75" style="89" customWidth="1"/>
    <col min="12777" max="12777" width="11.875" style="89" customWidth="1"/>
    <col min="12778" max="12778" width="12.625" style="89" customWidth="1"/>
    <col min="12779" max="12779" width="11.375" style="89" customWidth="1"/>
    <col min="12780" max="12780" width="11.25" style="89" customWidth="1"/>
    <col min="12781" max="12781" width="9.625" style="89" customWidth="1"/>
    <col min="12782" max="12782" width="11.625" style="89" customWidth="1"/>
    <col min="12783" max="12783" width="10" style="89" customWidth="1"/>
    <col min="12784" max="12784" width="11.375" style="89" customWidth="1"/>
    <col min="12785" max="12800" width="9" style="89"/>
    <col min="12801" max="12801" width="144.875" style="89" customWidth="1"/>
    <col min="12802" max="12803" width="13.875" style="89" customWidth="1"/>
    <col min="12804" max="12804" width="14.75" style="89" customWidth="1"/>
    <col min="12805" max="12805" width="13" style="89" customWidth="1"/>
    <col min="12806" max="12806" width="12.375" style="89" customWidth="1"/>
    <col min="12807" max="12807" width="13.25" style="89" customWidth="1"/>
    <col min="12808" max="12808" width="12.625" style="89" customWidth="1"/>
    <col min="12809" max="12809" width="11.875" style="89" customWidth="1"/>
    <col min="12810" max="12810" width="12.625" style="89" customWidth="1"/>
    <col min="12811" max="12811" width="14.75" style="89" customWidth="1"/>
    <col min="12812" max="13027" width="9" style="89"/>
    <col min="13028" max="13028" width="10.375" style="89" customWidth="1"/>
    <col min="13029" max="13029" width="12.625" style="89" customWidth="1"/>
    <col min="13030" max="13030" width="12.75" style="89" customWidth="1"/>
    <col min="13031" max="13031" width="13.375" style="89" customWidth="1"/>
    <col min="13032" max="13032" width="11.75" style="89" customWidth="1"/>
    <col min="13033" max="13033" width="11.875" style="89" customWidth="1"/>
    <col min="13034" max="13034" width="12.625" style="89" customWidth="1"/>
    <col min="13035" max="13035" width="11.375" style="89" customWidth="1"/>
    <col min="13036" max="13036" width="11.25" style="89" customWidth="1"/>
    <col min="13037" max="13037" width="9.625" style="89" customWidth="1"/>
    <col min="13038" max="13038" width="11.625" style="89" customWidth="1"/>
    <col min="13039" max="13039" width="10" style="89" customWidth="1"/>
    <col min="13040" max="13040" width="11.375" style="89" customWidth="1"/>
    <col min="13041" max="13056" width="9" style="89"/>
    <col min="13057" max="13057" width="144.875" style="89" customWidth="1"/>
    <col min="13058" max="13059" width="13.875" style="89" customWidth="1"/>
    <col min="13060" max="13060" width="14.75" style="89" customWidth="1"/>
    <col min="13061" max="13061" width="13" style="89" customWidth="1"/>
    <col min="13062" max="13062" width="12.375" style="89" customWidth="1"/>
    <col min="13063" max="13063" width="13.25" style="89" customWidth="1"/>
    <col min="13064" max="13064" width="12.625" style="89" customWidth="1"/>
    <col min="13065" max="13065" width="11.875" style="89" customWidth="1"/>
    <col min="13066" max="13066" width="12.625" style="89" customWidth="1"/>
    <col min="13067" max="13067" width="14.75" style="89" customWidth="1"/>
    <col min="13068" max="13283" width="9" style="89"/>
    <col min="13284" max="13284" width="10.375" style="89" customWidth="1"/>
    <col min="13285" max="13285" width="12.625" style="89" customWidth="1"/>
    <col min="13286" max="13286" width="12.75" style="89" customWidth="1"/>
    <col min="13287" max="13287" width="13.375" style="89" customWidth="1"/>
    <col min="13288" max="13288" width="11.75" style="89" customWidth="1"/>
    <col min="13289" max="13289" width="11.875" style="89" customWidth="1"/>
    <col min="13290" max="13290" width="12.625" style="89" customWidth="1"/>
    <col min="13291" max="13291" width="11.375" style="89" customWidth="1"/>
    <col min="13292" max="13292" width="11.25" style="89" customWidth="1"/>
    <col min="13293" max="13293" width="9.625" style="89" customWidth="1"/>
    <col min="13294" max="13294" width="11.625" style="89" customWidth="1"/>
    <col min="13295" max="13295" width="10" style="89" customWidth="1"/>
    <col min="13296" max="13296" width="11.375" style="89" customWidth="1"/>
    <col min="13297" max="13312" width="9" style="89"/>
    <col min="13313" max="13313" width="144.875" style="89" customWidth="1"/>
    <col min="13314" max="13315" width="13.875" style="89" customWidth="1"/>
    <col min="13316" max="13316" width="14.75" style="89" customWidth="1"/>
    <col min="13317" max="13317" width="13" style="89" customWidth="1"/>
    <col min="13318" max="13318" width="12.375" style="89" customWidth="1"/>
    <col min="13319" max="13319" width="13.25" style="89" customWidth="1"/>
    <col min="13320" max="13320" width="12.625" style="89" customWidth="1"/>
    <col min="13321" max="13321" width="11.875" style="89" customWidth="1"/>
    <col min="13322" max="13322" width="12.625" style="89" customWidth="1"/>
    <col min="13323" max="13323" width="14.75" style="89" customWidth="1"/>
    <col min="13324" max="13539" width="9" style="89"/>
    <col min="13540" max="13540" width="10.375" style="89" customWidth="1"/>
    <col min="13541" max="13541" width="12.625" style="89" customWidth="1"/>
    <col min="13542" max="13542" width="12.75" style="89" customWidth="1"/>
    <col min="13543" max="13543" width="13.375" style="89" customWidth="1"/>
    <col min="13544" max="13544" width="11.75" style="89" customWidth="1"/>
    <col min="13545" max="13545" width="11.875" style="89" customWidth="1"/>
    <col min="13546" max="13546" width="12.625" style="89" customWidth="1"/>
    <col min="13547" max="13547" width="11.375" style="89" customWidth="1"/>
    <col min="13548" max="13548" width="11.25" style="89" customWidth="1"/>
    <col min="13549" max="13549" width="9.625" style="89" customWidth="1"/>
    <col min="13550" max="13550" width="11.625" style="89" customWidth="1"/>
    <col min="13551" max="13551" width="10" style="89" customWidth="1"/>
    <col min="13552" max="13552" width="11.375" style="89" customWidth="1"/>
    <col min="13553" max="13568" width="9" style="89"/>
    <col min="13569" max="13569" width="144.875" style="89" customWidth="1"/>
    <col min="13570" max="13571" width="13.875" style="89" customWidth="1"/>
    <col min="13572" max="13572" width="14.75" style="89" customWidth="1"/>
    <col min="13573" max="13573" width="13" style="89" customWidth="1"/>
    <col min="13574" max="13574" width="12.375" style="89" customWidth="1"/>
    <col min="13575" max="13575" width="13.25" style="89" customWidth="1"/>
    <col min="13576" max="13576" width="12.625" style="89" customWidth="1"/>
    <col min="13577" max="13577" width="11.875" style="89" customWidth="1"/>
    <col min="13578" max="13578" width="12.625" style="89" customWidth="1"/>
    <col min="13579" max="13579" width="14.75" style="89" customWidth="1"/>
    <col min="13580" max="13795" width="9" style="89"/>
    <col min="13796" max="13796" width="10.375" style="89" customWidth="1"/>
    <col min="13797" max="13797" width="12.625" style="89" customWidth="1"/>
    <col min="13798" max="13798" width="12.75" style="89" customWidth="1"/>
    <col min="13799" max="13799" width="13.375" style="89" customWidth="1"/>
    <col min="13800" max="13800" width="11.75" style="89" customWidth="1"/>
    <col min="13801" max="13801" width="11.875" style="89" customWidth="1"/>
    <col min="13802" max="13802" width="12.625" style="89" customWidth="1"/>
    <col min="13803" max="13803" width="11.375" style="89" customWidth="1"/>
    <col min="13804" max="13804" width="11.25" style="89" customWidth="1"/>
    <col min="13805" max="13805" width="9.625" style="89" customWidth="1"/>
    <col min="13806" max="13806" width="11.625" style="89" customWidth="1"/>
    <col min="13807" max="13807" width="10" style="89" customWidth="1"/>
    <col min="13808" max="13808" width="11.375" style="89" customWidth="1"/>
    <col min="13809" max="13824" width="9" style="89"/>
    <col min="13825" max="13825" width="144.875" style="89" customWidth="1"/>
    <col min="13826" max="13827" width="13.875" style="89" customWidth="1"/>
    <col min="13828" max="13828" width="14.75" style="89" customWidth="1"/>
    <col min="13829" max="13829" width="13" style="89" customWidth="1"/>
    <col min="13830" max="13830" width="12.375" style="89" customWidth="1"/>
    <col min="13831" max="13831" width="13.25" style="89" customWidth="1"/>
    <col min="13832" max="13832" width="12.625" style="89" customWidth="1"/>
    <col min="13833" max="13833" width="11.875" style="89" customWidth="1"/>
    <col min="13834" max="13834" width="12.625" style="89" customWidth="1"/>
    <col min="13835" max="13835" width="14.75" style="89" customWidth="1"/>
    <col min="13836" max="14051" width="9" style="89"/>
    <col min="14052" max="14052" width="10.375" style="89" customWidth="1"/>
    <col min="14053" max="14053" width="12.625" style="89" customWidth="1"/>
    <col min="14054" max="14054" width="12.75" style="89" customWidth="1"/>
    <col min="14055" max="14055" width="13.375" style="89" customWidth="1"/>
    <col min="14056" max="14056" width="11.75" style="89" customWidth="1"/>
    <col min="14057" max="14057" width="11.875" style="89" customWidth="1"/>
    <col min="14058" max="14058" width="12.625" style="89" customWidth="1"/>
    <col min="14059" max="14059" width="11.375" style="89" customWidth="1"/>
    <col min="14060" max="14060" width="11.25" style="89" customWidth="1"/>
    <col min="14061" max="14061" width="9.625" style="89" customWidth="1"/>
    <col min="14062" max="14062" width="11.625" style="89" customWidth="1"/>
    <col min="14063" max="14063" width="10" style="89" customWidth="1"/>
    <col min="14064" max="14064" width="11.375" style="89" customWidth="1"/>
    <col min="14065" max="14080" width="9" style="89"/>
    <col min="14081" max="14081" width="144.875" style="89" customWidth="1"/>
    <col min="14082" max="14083" width="13.875" style="89" customWidth="1"/>
    <col min="14084" max="14084" width="14.75" style="89" customWidth="1"/>
    <col min="14085" max="14085" width="13" style="89" customWidth="1"/>
    <col min="14086" max="14086" width="12.375" style="89" customWidth="1"/>
    <col min="14087" max="14087" width="13.25" style="89" customWidth="1"/>
    <col min="14088" max="14088" width="12.625" style="89" customWidth="1"/>
    <col min="14089" max="14089" width="11.875" style="89" customWidth="1"/>
    <col min="14090" max="14090" width="12.625" style="89" customWidth="1"/>
    <col min="14091" max="14091" width="14.75" style="89" customWidth="1"/>
    <col min="14092" max="14307" width="9" style="89"/>
    <col min="14308" max="14308" width="10.375" style="89" customWidth="1"/>
    <col min="14309" max="14309" width="12.625" style="89" customWidth="1"/>
    <col min="14310" max="14310" width="12.75" style="89" customWidth="1"/>
    <col min="14311" max="14311" width="13.375" style="89" customWidth="1"/>
    <col min="14312" max="14312" width="11.75" style="89" customWidth="1"/>
    <col min="14313" max="14313" width="11.875" style="89" customWidth="1"/>
    <col min="14314" max="14314" width="12.625" style="89" customWidth="1"/>
    <col min="14315" max="14315" width="11.375" style="89" customWidth="1"/>
    <col min="14316" max="14316" width="11.25" style="89" customWidth="1"/>
    <col min="14317" max="14317" width="9.625" style="89" customWidth="1"/>
    <col min="14318" max="14318" width="11.625" style="89" customWidth="1"/>
    <col min="14319" max="14319" width="10" style="89" customWidth="1"/>
    <col min="14320" max="14320" width="11.375" style="89" customWidth="1"/>
    <col min="14321" max="14336" width="9" style="89"/>
    <col min="14337" max="14337" width="144.875" style="89" customWidth="1"/>
    <col min="14338" max="14339" width="13.875" style="89" customWidth="1"/>
    <col min="14340" max="14340" width="14.75" style="89" customWidth="1"/>
    <col min="14341" max="14341" width="13" style="89" customWidth="1"/>
    <col min="14342" max="14342" width="12.375" style="89" customWidth="1"/>
    <col min="14343" max="14343" width="13.25" style="89" customWidth="1"/>
    <col min="14344" max="14344" width="12.625" style="89" customWidth="1"/>
    <col min="14345" max="14345" width="11.875" style="89" customWidth="1"/>
    <col min="14346" max="14346" width="12.625" style="89" customWidth="1"/>
    <col min="14347" max="14347" width="14.75" style="89" customWidth="1"/>
    <col min="14348" max="14563" width="9" style="89"/>
    <col min="14564" max="14564" width="10.375" style="89" customWidth="1"/>
    <col min="14565" max="14565" width="12.625" style="89" customWidth="1"/>
    <col min="14566" max="14566" width="12.75" style="89" customWidth="1"/>
    <col min="14567" max="14567" width="13.375" style="89" customWidth="1"/>
    <col min="14568" max="14568" width="11.75" style="89" customWidth="1"/>
    <col min="14569" max="14569" width="11.875" style="89" customWidth="1"/>
    <col min="14570" max="14570" width="12.625" style="89" customWidth="1"/>
    <col min="14571" max="14571" width="11.375" style="89" customWidth="1"/>
    <col min="14572" max="14572" width="11.25" style="89" customWidth="1"/>
    <col min="14573" max="14573" width="9.625" style="89" customWidth="1"/>
    <col min="14574" max="14574" width="11.625" style="89" customWidth="1"/>
    <col min="14575" max="14575" width="10" style="89" customWidth="1"/>
    <col min="14576" max="14576" width="11.375" style="89" customWidth="1"/>
    <col min="14577" max="14592" width="9" style="89"/>
    <col min="14593" max="14593" width="144.875" style="89" customWidth="1"/>
    <col min="14594" max="14595" width="13.875" style="89" customWidth="1"/>
    <col min="14596" max="14596" width="14.75" style="89" customWidth="1"/>
    <col min="14597" max="14597" width="13" style="89" customWidth="1"/>
    <col min="14598" max="14598" width="12.375" style="89" customWidth="1"/>
    <col min="14599" max="14599" width="13.25" style="89" customWidth="1"/>
    <col min="14600" max="14600" width="12.625" style="89" customWidth="1"/>
    <col min="14601" max="14601" width="11.875" style="89" customWidth="1"/>
    <col min="14602" max="14602" width="12.625" style="89" customWidth="1"/>
    <col min="14603" max="14603" width="14.75" style="89" customWidth="1"/>
    <col min="14604" max="14819" width="9" style="89"/>
    <col min="14820" max="14820" width="10.375" style="89" customWidth="1"/>
    <col min="14821" max="14821" width="12.625" style="89" customWidth="1"/>
    <col min="14822" max="14822" width="12.75" style="89" customWidth="1"/>
    <col min="14823" max="14823" width="13.375" style="89" customWidth="1"/>
    <col min="14824" max="14824" width="11.75" style="89" customWidth="1"/>
    <col min="14825" max="14825" width="11.875" style="89" customWidth="1"/>
    <col min="14826" max="14826" width="12.625" style="89" customWidth="1"/>
    <col min="14827" max="14827" width="11.375" style="89" customWidth="1"/>
    <col min="14828" max="14828" width="11.25" style="89" customWidth="1"/>
    <col min="14829" max="14829" width="9.625" style="89" customWidth="1"/>
    <col min="14830" max="14830" width="11.625" style="89" customWidth="1"/>
    <col min="14831" max="14831" width="10" style="89" customWidth="1"/>
    <col min="14832" max="14832" width="11.375" style="89" customWidth="1"/>
    <col min="14833" max="14848" width="9" style="89"/>
    <col min="14849" max="14849" width="144.875" style="89" customWidth="1"/>
    <col min="14850" max="14851" width="13.875" style="89" customWidth="1"/>
    <col min="14852" max="14852" width="14.75" style="89" customWidth="1"/>
    <col min="14853" max="14853" width="13" style="89" customWidth="1"/>
    <col min="14854" max="14854" width="12.375" style="89" customWidth="1"/>
    <col min="14855" max="14855" width="13.25" style="89" customWidth="1"/>
    <col min="14856" max="14856" width="12.625" style="89" customWidth="1"/>
    <col min="14857" max="14857" width="11.875" style="89" customWidth="1"/>
    <col min="14858" max="14858" width="12.625" style="89" customWidth="1"/>
    <col min="14859" max="14859" width="14.75" style="89" customWidth="1"/>
    <col min="14860" max="15075" width="9" style="89"/>
    <col min="15076" max="15076" width="10.375" style="89" customWidth="1"/>
    <col min="15077" max="15077" width="12.625" style="89" customWidth="1"/>
    <col min="15078" max="15078" width="12.75" style="89" customWidth="1"/>
    <col min="15079" max="15079" width="13.375" style="89" customWidth="1"/>
    <col min="15080" max="15080" width="11.75" style="89" customWidth="1"/>
    <col min="15081" max="15081" width="11.875" style="89" customWidth="1"/>
    <col min="15082" max="15082" width="12.625" style="89" customWidth="1"/>
    <col min="15083" max="15083" width="11.375" style="89" customWidth="1"/>
    <col min="15084" max="15084" width="11.25" style="89" customWidth="1"/>
    <col min="15085" max="15085" width="9.625" style="89" customWidth="1"/>
    <col min="15086" max="15086" width="11.625" style="89" customWidth="1"/>
    <col min="15087" max="15087" width="10" style="89" customWidth="1"/>
    <col min="15088" max="15088" width="11.375" style="89" customWidth="1"/>
    <col min="15089" max="15104" width="9" style="89"/>
    <col min="15105" max="15105" width="144.875" style="89" customWidth="1"/>
    <col min="15106" max="15107" width="13.875" style="89" customWidth="1"/>
    <col min="15108" max="15108" width="14.75" style="89" customWidth="1"/>
    <col min="15109" max="15109" width="13" style="89" customWidth="1"/>
    <col min="15110" max="15110" width="12.375" style="89" customWidth="1"/>
    <col min="15111" max="15111" width="13.25" style="89" customWidth="1"/>
    <col min="15112" max="15112" width="12.625" style="89" customWidth="1"/>
    <col min="15113" max="15113" width="11.875" style="89" customWidth="1"/>
    <col min="15114" max="15114" width="12.625" style="89" customWidth="1"/>
    <col min="15115" max="15115" width="14.75" style="89" customWidth="1"/>
    <col min="15116" max="15331" width="9" style="89"/>
    <col min="15332" max="15332" width="10.375" style="89" customWidth="1"/>
    <col min="15333" max="15333" width="12.625" style="89" customWidth="1"/>
    <col min="15334" max="15334" width="12.75" style="89" customWidth="1"/>
    <col min="15335" max="15335" width="13.375" style="89" customWidth="1"/>
    <col min="15336" max="15336" width="11.75" style="89" customWidth="1"/>
    <col min="15337" max="15337" width="11.875" style="89" customWidth="1"/>
    <col min="15338" max="15338" width="12.625" style="89" customWidth="1"/>
    <col min="15339" max="15339" width="11.375" style="89" customWidth="1"/>
    <col min="15340" max="15340" width="11.25" style="89" customWidth="1"/>
    <col min="15341" max="15341" width="9.625" style="89" customWidth="1"/>
    <col min="15342" max="15342" width="11.625" style="89" customWidth="1"/>
    <col min="15343" max="15343" width="10" style="89" customWidth="1"/>
    <col min="15344" max="15344" width="11.375" style="89" customWidth="1"/>
    <col min="15345" max="15360" width="9" style="89"/>
    <col min="15361" max="15361" width="144.875" style="89" customWidth="1"/>
    <col min="15362" max="15363" width="13.875" style="89" customWidth="1"/>
    <col min="15364" max="15364" width="14.75" style="89" customWidth="1"/>
    <col min="15365" max="15365" width="13" style="89" customWidth="1"/>
    <col min="15366" max="15366" width="12.375" style="89" customWidth="1"/>
    <col min="15367" max="15367" width="13.25" style="89" customWidth="1"/>
    <col min="15368" max="15368" width="12.625" style="89" customWidth="1"/>
    <col min="15369" max="15369" width="11.875" style="89" customWidth="1"/>
    <col min="15370" max="15370" width="12.625" style="89" customWidth="1"/>
    <col min="15371" max="15371" width="14.75" style="89" customWidth="1"/>
    <col min="15372" max="15587" width="9" style="89"/>
    <col min="15588" max="15588" width="10.375" style="89" customWidth="1"/>
    <col min="15589" max="15589" width="12.625" style="89" customWidth="1"/>
    <col min="15590" max="15590" width="12.75" style="89" customWidth="1"/>
    <col min="15591" max="15591" width="13.375" style="89" customWidth="1"/>
    <col min="15592" max="15592" width="11.75" style="89" customWidth="1"/>
    <col min="15593" max="15593" width="11.875" style="89" customWidth="1"/>
    <col min="15594" max="15594" width="12.625" style="89" customWidth="1"/>
    <col min="15595" max="15595" width="11.375" style="89" customWidth="1"/>
    <col min="15596" max="15596" width="11.25" style="89" customWidth="1"/>
    <col min="15597" max="15597" width="9.625" style="89" customWidth="1"/>
    <col min="15598" max="15598" width="11.625" style="89" customWidth="1"/>
    <col min="15599" max="15599" width="10" style="89" customWidth="1"/>
    <col min="15600" max="15600" width="11.375" style="89" customWidth="1"/>
    <col min="15601" max="15616" width="9" style="89"/>
    <col min="15617" max="15617" width="144.875" style="89" customWidth="1"/>
    <col min="15618" max="15619" width="13.875" style="89" customWidth="1"/>
    <col min="15620" max="15620" width="14.75" style="89" customWidth="1"/>
    <col min="15621" max="15621" width="13" style="89" customWidth="1"/>
    <col min="15622" max="15622" width="12.375" style="89" customWidth="1"/>
    <col min="15623" max="15623" width="13.25" style="89" customWidth="1"/>
    <col min="15624" max="15624" width="12.625" style="89" customWidth="1"/>
    <col min="15625" max="15625" width="11.875" style="89" customWidth="1"/>
    <col min="15626" max="15626" width="12.625" style="89" customWidth="1"/>
    <col min="15627" max="15627" width="14.75" style="89" customWidth="1"/>
    <col min="15628" max="15843" width="9" style="89"/>
    <col min="15844" max="15844" width="10.375" style="89" customWidth="1"/>
    <col min="15845" max="15845" width="12.625" style="89" customWidth="1"/>
    <col min="15846" max="15846" width="12.75" style="89" customWidth="1"/>
    <col min="15847" max="15847" width="13.375" style="89" customWidth="1"/>
    <col min="15848" max="15848" width="11.75" style="89" customWidth="1"/>
    <col min="15849" max="15849" width="11.875" style="89" customWidth="1"/>
    <col min="15850" max="15850" width="12.625" style="89" customWidth="1"/>
    <col min="15851" max="15851" width="11.375" style="89" customWidth="1"/>
    <col min="15852" max="15852" width="11.25" style="89" customWidth="1"/>
    <col min="15853" max="15853" width="9.625" style="89" customWidth="1"/>
    <col min="15854" max="15854" width="11.625" style="89" customWidth="1"/>
    <col min="15855" max="15855" width="10" style="89" customWidth="1"/>
    <col min="15856" max="15856" width="11.375" style="89" customWidth="1"/>
    <col min="15857" max="15872" width="9" style="89"/>
    <col min="15873" max="15873" width="144.875" style="89" customWidth="1"/>
    <col min="15874" max="15875" width="13.875" style="89" customWidth="1"/>
    <col min="15876" max="15876" width="14.75" style="89" customWidth="1"/>
    <col min="15877" max="15877" width="13" style="89" customWidth="1"/>
    <col min="15878" max="15878" width="12.375" style="89" customWidth="1"/>
    <col min="15879" max="15879" width="13.25" style="89" customWidth="1"/>
    <col min="15880" max="15880" width="12.625" style="89" customWidth="1"/>
    <col min="15881" max="15881" width="11.875" style="89" customWidth="1"/>
    <col min="15882" max="15882" width="12.625" style="89" customWidth="1"/>
    <col min="15883" max="15883" width="14.75" style="89" customWidth="1"/>
    <col min="15884" max="16099" width="9" style="89"/>
    <col min="16100" max="16100" width="10.375" style="89" customWidth="1"/>
    <col min="16101" max="16101" width="12.625" style="89" customWidth="1"/>
    <col min="16102" max="16102" width="12.75" style="89" customWidth="1"/>
    <col min="16103" max="16103" width="13.375" style="89" customWidth="1"/>
    <col min="16104" max="16104" width="11.75" style="89" customWidth="1"/>
    <col min="16105" max="16105" width="11.875" style="89" customWidth="1"/>
    <col min="16106" max="16106" width="12.625" style="89" customWidth="1"/>
    <col min="16107" max="16107" width="11.375" style="89" customWidth="1"/>
    <col min="16108" max="16108" width="11.25" style="89" customWidth="1"/>
    <col min="16109" max="16109" width="9.625" style="89" customWidth="1"/>
    <col min="16110" max="16110" width="11.625" style="89" customWidth="1"/>
    <col min="16111" max="16111" width="10" style="89" customWidth="1"/>
    <col min="16112" max="16112" width="11.375" style="89" customWidth="1"/>
    <col min="16113" max="16128" width="9" style="89"/>
    <col min="16129" max="16129" width="144.875" style="89" customWidth="1"/>
    <col min="16130" max="16131" width="13.875" style="89" customWidth="1"/>
    <col min="16132" max="16132" width="14.75" style="89" customWidth="1"/>
    <col min="16133" max="16133" width="13" style="89" customWidth="1"/>
    <col min="16134" max="16134" width="12.375" style="89" customWidth="1"/>
    <col min="16135" max="16135" width="13.25" style="89" customWidth="1"/>
    <col min="16136" max="16136" width="12.625" style="89" customWidth="1"/>
    <col min="16137" max="16137" width="11.875" style="89" customWidth="1"/>
    <col min="16138" max="16138" width="12.625" style="89" customWidth="1"/>
    <col min="16139" max="16139" width="14.75" style="89" customWidth="1"/>
    <col min="16140" max="16355" width="9" style="89"/>
    <col min="16356" max="16356" width="10.375" style="89" customWidth="1"/>
    <col min="16357" max="16357" width="12.625" style="89" customWidth="1"/>
    <col min="16358" max="16358" width="12.75" style="89" customWidth="1"/>
    <col min="16359" max="16359" width="13.375" style="89" customWidth="1"/>
    <col min="16360" max="16360" width="11.75" style="89" customWidth="1"/>
    <col min="16361" max="16361" width="11.875" style="89" customWidth="1"/>
    <col min="16362" max="16362" width="12.625" style="89" customWidth="1"/>
    <col min="16363" max="16363" width="11.375" style="89" customWidth="1"/>
    <col min="16364" max="16364" width="11.25" style="89" customWidth="1"/>
    <col min="16365" max="16365" width="9.625" style="89" customWidth="1"/>
    <col min="16366" max="16366" width="11.625" style="89" customWidth="1"/>
    <col min="16367" max="16367" width="10" style="89" customWidth="1"/>
    <col min="16368" max="16368" width="11.375" style="89" customWidth="1"/>
    <col min="16369" max="16384" width="9" style="89"/>
  </cols>
  <sheetData>
    <row r="1" spans="1:227" ht="20.100000000000001" customHeight="1">
      <c r="A1" s="193"/>
      <c r="B1" s="194"/>
      <c r="C1" s="195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</row>
    <row r="2" spans="1:227" ht="20.100000000000001" customHeight="1">
      <c r="A2" s="196" t="s">
        <v>776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</row>
    <row r="3" spans="1:227" ht="20.100000000000001" customHeight="1">
      <c r="A3" s="198" t="s">
        <v>777</v>
      </c>
      <c r="B3" s="199"/>
      <c r="C3" s="200"/>
      <c r="D3" s="199"/>
      <c r="E3" s="199"/>
      <c r="F3" s="199"/>
      <c r="G3" s="199"/>
      <c r="H3" s="199"/>
      <c r="I3" s="199"/>
      <c r="J3" s="199"/>
      <c r="K3" s="199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</row>
    <row r="4" spans="1:227" ht="20.100000000000001" customHeight="1">
      <c r="A4" s="193" t="s">
        <v>778</v>
      </c>
      <c r="B4" s="194"/>
      <c r="C4" s="195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</row>
    <row r="5" spans="1:227" ht="20.100000000000001" customHeight="1">
      <c r="A5" s="193" t="s">
        <v>779</v>
      </c>
      <c r="B5" s="194"/>
      <c r="C5" s="195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</row>
    <row r="6" spans="1:227" ht="20.100000000000001" customHeight="1">
      <c r="A6" s="193" t="s">
        <v>780</v>
      </c>
      <c r="B6" s="194"/>
      <c r="C6" s="195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</row>
    <row r="7" spans="1:227" ht="20.100000000000001" customHeight="1">
      <c r="A7" s="193" t="s">
        <v>781</v>
      </c>
      <c r="B7" s="194"/>
      <c r="C7" s="195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</row>
    <row r="8" spans="1:227" ht="20.100000000000001" customHeight="1">
      <c r="A8" s="193" t="s">
        <v>782</v>
      </c>
      <c r="B8" s="194"/>
      <c r="C8" s="195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</row>
    <row r="9" spans="1:227" ht="20.100000000000001" customHeight="1">
      <c r="A9" s="193" t="s">
        <v>783</v>
      </c>
      <c r="B9" s="194"/>
      <c r="C9" s="195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</row>
    <row r="10" spans="1:227" ht="20.100000000000001" customHeight="1">
      <c r="A10" s="193" t="s">
        <v>784</v>
      </c>
      <c r="B10" s="194"/>
      <c r="C10" s="195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</row>
    <row r="11" spans="1:227" ht="20.100000000000001" customHeight="1">
      <c r="A11" s="193" t="s">
        <v>785</v>
      </c>
      <c r="B11" s="194"/>
      <c r="C11" s="195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</row>
    <row r="12" spans="1:227" ht="20.100000000000001" customHeight="1">
      <c r="A12" s="193" t="s">
        <v>786</v>
      </c>
      <c r="B12" s="194"/>
      <c r="C12" s="195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</row>
    <row r="13" spans="1:227" ht="20.100000000000001" customHeight="1">
      <c r="A13" s="193" t="s">
        <v>787</v>
      </c>
      <c r="B13" s="194"/>
      <c r="C13" s="195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</row>
    <row r="14" spans="1:227" ht="20.100000000000001" customHeight="1">
      <c r="A14" s="193" t="s">
        <v>788</v>
      </c>
      <c r="B14" s="194"/>
      <c r="C14" s="195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</row>
    <row r="15" spans="1:227" ht="20.100000000000001" customHeight="1">
      <c r="A15" s="193" t="s">
        <v>789</v>
      </c>
      <c r="B15" s="194"/>
      <c r="C15" s="195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</row>
    <row r="16" spans="1:227" ht="20.100000000000001" customHeight="1">
      <c r="A16" s="193" t="s">
        <v>790</v>
      </c>
      <c r="B16" s="194"/>
      <c r="C16" s="195"/>
      <c r="D16" s="194"/>
      <c r="E16" s="194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</row>
    <row r="17" spans="1:227" ht="20.100000000000001" customHeight="1">
      <c r="A17" s="193" t="s">
        <v>791</v>
      </c>
      <c r="B17" s="194"/>
      <c r="C17" s="195"/>
      <c r="D17" s="194"/>
      <c r="E17" s="194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</row>
    <row r="18" spans="1:227" ht="20.100000000000001" customHeight="1">
      <c r="A18" s="193" t="s">
        <v>792</v>
      </c>
      <c r="B18" s="194"/>
      <c r="C18" s="195"/>
      <c r="D18" s="194"/>
      <c r="E18" s="194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</row>
    <row r="19" spans="1:227" ht="20.100000000000001" customHeight="1">
      <c r="A19" s="193" t="s">
        <v>793</v>
      </c>
      <c r="B19" s="194"/>
      <c r="C19" s="195"/>
      <c r="D19" s="194"/>
      <c r="E19" s="194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</row>
    <row r="20" spans="1:227" ht="20.100000000000001" customHeight="1">
      <c r="A20" s="193" t="s">
        <v>794</v>
      </c>
      <c r="B20" s="194"/>
      <c r="C20" s="195"/>
      <c r="D20" s="194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</row>
    <row r="21" spans="1:227" ht="20.100000000000001" customHeight="1">
      <c r="A21" s="201" t="s">
        <v>795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</row>
    <row r="22" spans="1:227" ht="20.100000000000001" customHeight="1">
      <c r="A22" s="203" t="s">
        <v>796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</row>
    <row r="23" spans="1:227" ht="20.100000000000001" customHeight="1" thickBot="1">
      <c r="A23" s="205"/>
      <c r="B23" s="195"/>
      <c r="C23" s="194"/>
      <c r="D23" s="195"/>
      <c r="E23" s="194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</row>
    <row r="24" spans="1:227" ht="20.100000000000001" customHeight="1">
      <c r="A24" s="193"/>
      <c r="B24" s="194"/>
      <c r="C24" s="195"/>
      <c r="D24" s="194"/>
      <c r="E24" s="194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J7" sqref="J7"/>
    </sheetView>
  </sheetViews>
  <sheetFormatPr defaultColWidth="10.75" defaultRowHeight="20.100000000000001" customHeight="1"/>
  <cols>
    <col min="1" max="1" width="11.75" style="48" customWidth="1"/>
    <col min="2" max="5" width="8" style="49" customWidth="1"/>
    <col min="6" max="6" width="13" style="49" customWidth="1"/>
    <col min="7" max="7" width="13.125" style="49" customWidth="1"/>
    <col min="8" max="8" width="13" style="49" customWidth="1"/>
    <col min="9" max="9" width="12.875" style="49" customWidth="1"/>
    <col min="10" max="10" width="10" style="50" customWidth="1"/>
    <col min="11" max="11" width="9.25" style="50" customWidth="1"/>
    <col min="12" max="12" width="9.25" style="51" customWidth="1"/>
    <col min="13" max="13" width="9.25" style="47" customWidth="1"/>
    <col min="14" max="255" width="10.75" style="47"/>
    <col min="256" max="256" width="11" style="47" customWidth="1"/>
    <col min="257" max="257" width="8.25" style="47" customWidth="1"/>
    <col min="258" max="258" width="8.125" style="47" customWidth="1"/>
    <col min="259" max="259" width="8.25" style="47" customWidth="1"/>
    <col min="260" max="260" width="8.375" style="47" customWidth="1"/>
    <col min="261" max="261" width="14" style="47" customWidth="1"/>
    <col min="262" max="262" width="14.25" style="47" customWidth="1"/>
    <col min="263" max="263" width="14" style="47" customWidth="1"/>
    <col min="264" max="264" width="12.875" style="47" customWidth="1"/>
    <col min="265" max="265" width="11" style="47" customWidth="1"/>
    <col min="266" max="267" width="11.125" style="47" customWidth="1"/>
    <col min="268" max="511" width="10.75" style="47"/>
    <col min="512" max="512" width="11" style="47" customWidth="1"/>
    <col min="513" max="513" width="8.25" style="47" customWidth="1"/>
    <col min="514" max="514" width="8.125" style="47" customWidth="1"/>
    <col min="515" max="515" width="8.25" style="47" customWidth="1"/>
    <col min="516" max="516" width="8.375" style="47" customWidth="1"/>
    <col min="517" max="517" width="14" style="47" customWidth="1"/>
    <col min="518" max="518" width="14.25" style="47" customWidth="1"/>
    <col min="519" max="519" width="14" style="47" customWidth="1"/>
    <col min="520" max="520" width="12.875" style="47" customWidth="1"/>
    <col min="521" max="521" width="11" style="47" customWidth="1"/>
    <col min="522" max="523" width="11.125" style="47" customWidth="1"/>
    <col min="524" max="767" width="10.75" style="47"/>
    <col min="768" max="768" width="11" style="47" customWidth="1"/>
    <col min="769" max="769" width="8.25" style="47" customWidth="1"/>
    <col min="770" max="770" width="8.125" style="47" customWidth="1"/>
    <col min="771" max="771" width="8.25" style="47" customWidth="1"/>
    <col min="772" max="772" width="8.375" style="47" customWidth="1"/>
    <col min="773" max="773" width="14" style="47" customWidth="1"/>
    <col min="774" max="774" width="14.25" style="47" customWidth="1"/>
    <col min="775" max="775" width="14" style="47" customWidth="1"/>
    <col min="776" max="776" width="12.875" style="47" customWidth="1"/>
    <col min="777" max="777" width="11" style="47" customWidth="1"/>
    <col min="778" max="779" width="11.125" style="47" customWidth="1"/>
    <col min="780" max="1023" width="10.75" style="47"/>
    <col min="1024" max="1024" width="11" style="47" customWidth="1"/>
    <col min="1025" max="1025" width="8.25" style="47" customWidth="1"/>
    <col min="1026" max="1026" width="8.125" style="47" customWidth="1"/>
    <col min="1027" max="1027" width="8.25" style="47" customWidth="1"/>
    <col min="1028" max="1028" width="8.375" style="47" customWidth="1"/>
    <col min="1029" max="1029" width="14" style="47" customWidth="1"/>
    <col min="1030" max="1030" width="14.25" style="47" customWidth="1"/>
    <col min="1031" max="1031" width="14" style="47" customWidth="1"/>
    <col min="1032" max="1032" width="12.875" style="47" customWidth="1"/>
    <col min="1033" max="1033" width="11" style="47" customWidth="1"/>
    <col min="1034" max="1035" width="11.125" style="47" customWidth="1"/>
    <col min="1036" max="1279" width="10.75" style="47"/>
    <col min="1280" max="1280" width="11" style="47" customWidth="1"/>
    <col min="1281" max="1281" width="8.25" style="47" customWidth="1"/>
    <col min="1282" max="1282" width="8.125" style="47" customWidth="1"/>
    <col min="1283" max="1283" width="8.25" style="47" customWidth="1"/>
    <col min="1284" max="1284" width="8.375" style="47" customWidth="1"/>
    <col min="1285" max="1285" width="14" style="47" customWidth="1"/>
    <col min="1286" max="1286" width="14.25" style="47" customWidth="1"/>
    <col min="1287" max="1287" width="14" style="47" customWidth="1"/>
    <col min="1288" max="1288" width="12.875" style="47" customWidth="1"/>
    <col min="1289" max="1289" width="11" style="47" customWidth="1"/>
    <col min="1290" max="1291" width="11.125" style="47" customWidth="1"/>
    <col min="1292" max="1535" width="10.75" style="47"/>
    <col min="1536" max="1536" width="11" style="47" customWidth="1"/>
    <col min="1537" max="1537" width="8.25" style="47" customWidth="1"/>
    <col min="1538" max="1538" width="8.125" style="47" customWidth="1"/>
    <col min="1539" max="1539" width="8.25" style="47" customWidth="1"/>
    <col min="1540" max="1540" width="8.375" style="47" customWidth="1"/>
    <col min="1541" max="1541" width="14" style="47" customWidth="1"/>
    <col min="1542" max="1542" width="14.25" style="47" customWidth="1"/>
    <col min="1543" max="1543" width="14" style="47" customWidth="1"/>
    <col min="1544" max="1544" width="12.875" style="47" customWidth="1"/>
    <col min="1545" max="1545" width="11" style="47" customWidth="1"/>
    <col min="1546" max="1547" width="11.125" style="47" customWidth="1"/>
    <col min="1548" max="1791" width="10.75" style="47"/>
    <col min="1792" max="1792" width="11" style="47" customWidth="1"/>
    <col min="1793" max="1793" width="8.25" style="47" customWidth="1"/>
    <col min="1794" max="1794" width="8.125" style="47" customWidth="1"/>
    <col min="1795" max="1795" width="8.25" style="47" customWidth="1"/>
    <col min="1796" max="1796" width="8.375" style="47" customWidth="1"/>
    <col min="1797" max="1797" width="14" style="47" customWidth="1"/>
    <col min="1798" max="1798" width="14.25" style="47" customWidth="1"/>
    <col min="1799" max="1799" width="14" style="47" customWidth="1"/>
    <col min="1800" max="1800" width="12.875" style="47" customWidth="1"/>
    <col min="1801" max="1801" width="11" style="47" customWidth="1"/>
    <col min="1802" max="1803" width="11.125" style="47" customWidth="1"/>
    <col min="1804" max="2047" width="10.75" style="47"/>
    <col min="2048" max="2048" width="11" style="47" customWidth="1"/>
    <col min="2049" max="2049" width="8.25" style="47" customWidth="1"/>
    <col min="2050" max="2050" width="8.125" style="47" customWidth="1"/>
    <col min="2051" max="2051" width="8.25" style="47" customWidth="1"/>
    <col min="2052" max="2052" width="8.375" style="47" customWidth="1"/>
    <col min="2053" max="2053" width="14" style="47" customWidth="1"/>
    <col min="2054" max="2054" width="14.25" style="47" customWidth="1"/>
    <col min="2055" max="2055" width="14" style="47" customWidth="1"/>
    <col min="2056" max="2056" width="12.875" style="47" customWidth="1"/>
    <col min="2057" max="2057" width="11" style="47" customWidth="1"/>
    <col min="2058" max="2059" width="11.125" style="47" customWidth="1"/>
    <col min="2060" max="2303" width="10.75" style="47"/>
    <col min="2304" max="2304" width="11" style="47" customWidth="1"/>
    <col min="2305" max="2305" width="8.25" style="47" customWidth="1"/>
    <col min="2306" max="2306" width="8.125" style="47" customWidth="1"/>
    <col min="2307" max="2307" width="8.25" style="47" customWidth="1"/>
    <col min="2308" max="2308" width="8.375" style="47" customWidth="1"/>
    <col min="2309" max="2309" width="14" style="47" customWidth="1"/>
    <col min="2310" max="2310" width="14.25" style="47" customWidth="1"/>
    <col min="2311" max="2311" width="14" style="47" customWidth="1"/>
    <col min="2312" max="2312" width="12.875" style="47" customWidth="1"/>
    <col min="2313" max="2313" width="11" style="47" customWidth="1"/>
    <col min="2314" max="2315" width="11.125" style="47" customWidth="1"/>
    <col min="2316" max="2559" width="10.75" style="47"/>
    <col min="2560" max="2560" width="11" style="47" customWidth="1"/>
    <col min="2561" max="2561" width="8.25" style="47" customWidth="1"/>
    <col min="2562" max="2562" width="8.125" style="47" customWidth="1"/>
    <col min="2563" max="2563" width="8.25" style="47" customWidth="1"/>
    <col min="2564" max="2564" width="8.375" style="47" customWidth="1"/>
    <col min="2565" max="2565" width="14" style="47" customWidth="1"/>
    <col min="2566" max="2566" width="14.25" style="47" customWidth="1"/>
    <col min="2567" max="2567" width="14" style="47" customWidth="1"/>
    <col min="2568" max="2568" width="12.875" style="47" customWidth="1"/>
    <col min="2569" max="2569" width="11" style="47" customWidth="1"/>
    <col min="2570" max="2571" width="11.125" style="47" customWidth="1"/>
    <col min="2572" max="2815" width="10.75" style="47"/>
    <col min="2816" max="2816" width="11" style="47" customWidth="1"/>
    <col min="2817" max="2817" width="8.25" style="47" customWidth="1"/>
    <col min="2818" max="2818" width="8.125" style="47" customWidth="1"/>
    <col min="2819" max="2819" width="8.25" style="47" customWidth="1"/>
    <col min="2820" max="2820" width="8.375" style="47" customWidth="1"/>
    <col min="2821" max="2821" width="14" style="47" customWidth="1"/>
    <col min="2822" max="2822" width="14.25" style="47" customWidth="1"/>
    <col min="2823" max="2823" width="14" style="47" customWidth="1"/>
    <col min="2824" max="2824" width="12.875" style="47" customWidth="1"/>
    <col min="2825" max="2825" width="11" style="47" customWidth="1"/>
    <col min="2826" max="2827" width="11.125" style="47" customWidth="1"/>
    <col min="2828" max="3071" width="10.75" style="47"/>
    <col min="3072" max="3072" width="11" style="47" customWidth="1"/>
    <col min="3073" max="3073" width="8.25" style="47" customWidth="1"/>
    <col min="3074" max="3074" width="8.125" style="47" customWidth="1"/>
    <col min="3075" max="3075" width="8.25" style="47" customWidth="1"/>
    <col min="3076" max="3076" width="8.375" style="47" customWidth="1"/>
    <col min="3077" max="3077" width="14" style="47" customWidth="1"/>
    <col min="3078" max="3078" width="14.25" style="47" customWidth="1"/>
    <col min="3079" max="3079" width="14" style="47" customWidth="1"/>
    <col min="3080" max="3080" width="12.875" style="47" customWidth="1"/>
    <col min="3081" max="3081" width="11" style="47" customWidth="1"/>
    <col min="3082" max="3083" width="11.125" style="47" customWidth="1"/>
    <col min="3084" max="3327" width="10.75" style="47"/>
    <col min="3328" max="3328" width="11" style="47" customWidth="1"/>
    <col min="3329" max="3329" width="8.25" style="47" customWidth="1"/>
    <col min="3330" max="3330" width="8.125" style="47" customWidth="1"/>
    <col min="3331" max="3331" width="8.25" style="47" customWidth="1"/>
    <col min="3332" max="3332" width="8.375" style="47" customWidth="1"/>
    <col min="3333" max="3333" width="14" style="47" customWidth="1"/>
    <col min="3334" max="3334" width="14.25" style="47" customWidth="1"/>
    <col min="3335" max="3335" width="14" style="47" customWidth="1"/>
    <col min="3336" max="3336" width="12.875" style="47" customWidth="1"/>
    <col min="3337" max="3337" width="11" style="47" customWidth="1"/>
    <col min="3338" max="3339" width="11.125" style="47" customWidth="1"/>
    <col min="3340" max="3583" width="10.75" style="47"/>
    <col min="3584" max="3584" width="11" style="47" customWidth="1"/>
    <col min="3585" max="3585" width="8.25" style="47" customWidth="1"/>
    <col min="3586" max="3586" width="8.125" style="47" customWidth="1"/>
    <col min="3587" max="3587" width="8.25" style="47" customWidth="1"/>
    <col min="3588" max="3588" width="8.375" style="47" customWidth="1"/>
    <col min="3589" max="3589" width="14" style="47" customWidth="1"/>
    <col min="3590" max="3590" width="14.25" style="47" customWidth="1"/>
    <col min="3591" max="3591" width="14" style="47" customWidth="1"/>
    <col min="3592" max="3592" width="12.875" style="47" customWidth="1"/>
    <col min="3593" max="3593" width="11" style="47" customWidth="1"/>
    <col min="3594" max="3595" width="11.125" style="47" customWidth="1"/>
    <col min="3596" max="3839" width="10.75" style="47"/>
    <col min="3840" max="3840" width="11" style="47" customWidth="1"/>
    <col min="3841" max="3841" width="8.25" style="47" customWidth="1"/>
    <col min="3842" max="3842" width="8.125" style="47" customWidth="1"/>
    <col min="3843" max="3843" width="8.25" style="47" customWidth="1"/>
    <col min="3844" max="3844" width="8.375" style="47" customWidth="1"/>
    <col min="3845" max="3845" width="14" style="47" customWidth="1"/>
    <col min="3846" max="3846" width="14.25" style="47" customWidth="1"/>
    <col min="3847" max="3847" width="14" style="47" customWidth="1"/>
    <col min="3848" max="3848" width="12.875" style="47" customWidth="1"/>
    <col min="3849" max="3849" width="11" style="47" customWidth="1"/>
    <col min="3850" max="3851" width="11.125" style="47" customWidth="1"/>
    <col min="3852" max="4095" width="10.75" style="47"/>
    <col min="4096" max="4096" width="11" style="47" customWidth="1"/>
    <col min="4097" max="4097" width="8.25" style="47" customWidth="1"/>
    <col min="4098" max="4098" width="8.125" style="47" customWidth="1"/>
    <col min="4099" max="4099" width="8.25" style="47" customWidth="1"/>
    <col min="4100" max="4100" width="8.375" style="47" customWidth="1"/>
    <col min="4101" max="4101" width="14" style="47" customWidth="1"/>
    <col min="4102" max="4102" width="14.25" style="47" customWidth="1"/>
    <col min="4103" max="4103" width="14" style="47" customWidth="1"/>
    <col min="4104" max="4104" width="12.875" style="47" customWidth="1"/>
    <col min="4105" max="4105" width="11" style="47" customWidth="1"/>
    <col min="4106" max="4107" width="11.125" style="47" customWidth="1"/>
    <col min="4108" max="4351" width="10.75" style="47"/>
    <col min="4352" max="4352" width="11" style="47" customWidth="1"/>
    <col min="4353" max="4353" width="8.25" style="47" customWidth="1"/>
    <col min="4354" max="4354" width="8.125" style="47" customWidth="1"/>
    <col min="4355" max="4355" width="8.25" style="47" customWidth="1"/>
    <col min="4356" max="4356" width="8.375" style="47" customWidth="1"/>
    <col min="4357" max="4357" width="14" style="47" customWidth="1"/>
    <col min="4358" max="4358" width="14.25" style="47" customWidth="1"/>
    <col min="4359" max="4359" width="14" style="47" customWidth="1"/>
    <col min="4360" max="4360" width="12.875" style="47" customWidth="1"/>
    <col min="4361" max="4361" width="11" style="47" customWidth="1"/>
    <col min="4362" max="4363" width="11.125" style="47" customWidth="1"/>
    <col min="4364" max="4607" width="10.75" style="47"/>
    <col min="4608" max="4608" width="11" style="47" customWidth="1"/>
    <col min="4609" max="4609" width="8.25" style="47" customWidth="1"/>
    <col min="4610" max="4610" width="8.125" style="47" customWidth="1"/>
    <col min="4611" max="4611" width="8.25" style="47" customWidth="1"/>
    <col min="4612" max="4612" width="8.375" style="47" customWidth="1"/>
    <col min="4613" max="4613" width="14" style="47" customWidth="1"/>
    <col min="4614" max="4614" width="14.25" style="47" customWidth="1"/>
    <col min="4615" max="4615" width="14" style="47" customWidth="1"/>
    <col min="4616" max="4616" width="12.875" style="47" customWidth="1"/>
    <col min="4617" max="4617" width="11" style="47" customWidth="1"/>
    <col min="4618" max="4619" width="11.125" style="47" customWidth="1"/>
    <col min="4620" max="4863" width="10.75" style="47"/>
    <col min="4864" max="4864" width="11" style="47" customWidth="1"/>
    <col min="4865" max="4865" width="8.25" style="47" customWidth="1"/>
    <col min="4866" max="4866" width="8.125" style="47" customWidth="1"/>
    <col min="4867" max="4867" width="8.25" style="47" customWidth="1"/>
    <col min="4868" max="4868" width="8.375" style="47" customWidth="1"/>
    <col min="4869" max="4869" width="14" style="47" customWidth="1"/>
    <col min="4870" max="4870" width="14.25" style="47" customWidth="1"/>
    <col min="4871" max="4871" width="14" style="47" customWidth="1"/>
    <col min="4872" max="4872" width="12.875" style="47" customWidth="1"/>
    <col min="4873" max="4873" width="11" style="47" customWidth="1"/>
    <col min="4874" max="4875" width="11.125" style="47" customWidth="1"/>
    <col min="4876" max="5119" width="10.75" style="47"/>
    <col min="5120" max="5120" width="11" style="47" customWidth="1"/>
    <col min="5121" max="5121" width="8.25" style="47" customWidth="1"/>
    <col min="5122" max="5122" width="8.125" style="47" customWidth="1"/>
    <col min="5123" max="5123" width="8.25" style="47" customWidth="1"/>
    <col min="5124" max="5124" width="8.375" style="47" customWidth="1"/>
    <col min="5125" max="5125" width="14" style="47" customWidth="1"/>
    <col min="5126" max="5126" width="14.25" style="47" customWidth="1"/>
    <col min="5127" max="5127" width="14" style="47" customWidth="1"/>
    <col min="5128" max="5128" width="12.875" style="47" customWidth="1"/>
    <col min="5129" max="5129" width="11" style="47" customWidth="1"/>
    <col min="5130" max="5131" width="11.125" style="47" customWidth="1"/>
    <col min="5132" max="5375" width="10.75" style="47"/>
    <col min="5376" max="5376" width="11" style="47" customWidth="1"/>
    <col min="5377" max="5377" width="8.25" style="47" customWidth="1"/>
    <col min="5378" max="5378" width="8.125" style="47" customWidth="1"/>
    <col min="5379" max="5379" width="8.25" style="47" customWidth="1"/>
    <col min="5380" max="5380" width="8.375" style="47" customWidth="1"/>
    <col min="5381" max="5381" width="14" style="47" customWidth="1"/>
    <col min="5382" max="5382" width="14.25" style="47" customWidth="1"/>
    <col min="5383" max="5383" width="14" style="47" customWidth="1"/>
    <col min="5384" max="5384" width="12.875" style="47" customWidth="1"/>
    <col min="5385" max="5385" width="11" style="47" customWidth="1"/>
    <col min="5386" max="5387" width="11.125" style="47" customWidth="1"/>
    <col min="5388" max="5631" width="10.75" style="47"/>
    <col min="5632" max="5632" width="11" style="47" customWidth="1"/>
    <col min="5633" max="5633" width="8.25" style="47" customWidth="1"/>
    <col min="5634" max="5634" width="8.125" style="47" customWidth="1"/>
    <col min="5635" max="5635" width="8.25" style="47" customWidth="1"/>
    <col min="5636" max="5636" width="8.375" style="47" customWidth="1"/>
    <col min="5637" max="5637" width="14" style="47" customWidth="1"/>
    <col min="5638" max="5638" width="14.25" style="47" customWidth="1"/>
    <col min="5639" max="5639" width="14" style="47" customWidth="1"/>
    <col min="5640" max="5640" width="12.875" style="47" customWidth="1"/>
    <col min="5641" max="5641" width="11" style="47" customWidth="1"/>
    <col min="5642" max="5643" width="11.125" style="47" customWidth="1"/>
    <col min="5644" max="5887" width="10.75" style="47"/>
    <col min="5888" max="5888" width="11" style="47" customWidth="1"/>
    <col min="5889" max="5889" width="8.25" style="47" customWidth="1"/>
    <col min="5890" max="5890" width="8.125" style="47" customWidth="1"/>
    <col min="5891" max="5891" width="8.25" style="47" customWidth="1"/>
    <col min="5892" max="5892" width="8.375" style="47" customWidth="1"/>
    <col min="5893" max="5893" width="14" style="47" customWidth="1"/>
    <col min="5894" max="5894" width="14.25" style="47" customWidth="1"/>
    <col min="5895" max="5895" width="14" style="47" customWidth="1"/>
    <col min="5896" max="5896" width="12.875" style="47" customWidth="1"/>
    <col min="5897" max="5897" width="11" style="47" customWidth="1"/>
    <col min="5898" max="5899" width="11.125" style="47" customWidth="1"/>
    <col min="5900" max="6143" width="10.75" style="47"/>
    <col min="6144" max="6144" width="11" style="47" customWidth="1"/>
    <col min="6145" max="6145" width="8.25" style="47" customWidth="1"/>
    <col min="6146" max="6146" width="8.125" style="47" customWidth="1"/>
    <col min="6147" max="6147" width="8.25" style="47" customWidth="1"/>
    <col min="6148" max="6148" width="8.375" style="47" customWidth="1"/>
    <col min="6149" max="6149" width="14" style="47" customWidth="1"/>
    <col min="6150" max="6150" width="14.25" style="47" customWidth="1"/>
    <col min="6151" max="6151" width="14" style="47" customWidth="1"/>
    <col min="6152" max="6152" width="12.875" style="47" customWidth="1"/>
    <col min="6153" max="6153" width="11" style="47" customWidth="1"/>
    <col min="6154" max="6155" width="11.125" style="47" customWidth="1"/>
    <col min="6156" max="6399" width="10.75" style="47"/>
    <col min="6400" max="6400" width="11" style="47" customWidth="1"/>
    <col min="6401" max="6401" width="8.25" style="47" customWidth="1"/>
    <col min="6402" max="6402" width="8.125" style="47" customWidth="1"/>
    <col min="6403" max="6403" width="8.25" style="47" customWidth="1"/>
    <col min="6404" max="6404" width="8.375" style="47" customWidth="1"/>
    <col min="6405" max="6405" width="14" style="47" customWidth="1"/>
    <col min="6406" max="6406" width="14.25" style="47" customWidth="1"/>
    <col min="6407" max="6407" width="14" style="47" customWidth="1"/>
    <col min="6408" max="6408" width="12.875" style="47" customWidth="1"/>
    <col min="6409" max="6409" width="11" style="47" customWidth="1"/>
    <col min="6410" max="6411" width="11.125" style="47" customWidth="1"/>
    <col min="6412" max="6655" width="10.75" style="47"/>
    <col min="6656" max="6656" width="11" style="47" customWidth="1"/>
    <col min="6657" max="6657" width="8.25" style="47" customWidth="1"/>
    <col min="6658" max="6658" width="8.125" style="47" customWidth="1"/>
    <col min="6659" max="6659" width="8.25" style="47" customWidth="1"/>
    <col min="6660" max="6660" width="8.375" style="47" customWidth="1"/>
    <col min="6661" max="6661" width="14" style="47" customWidth="1"/>
    <col min="6662" max="6662" width="14.25" style="47" customWidth="1"/>
    <col min="6663" max="6663" width="14" style="47" customWidth="1"/>
    <col min="6664" max="6664" width="12.875" style="47" customWidth="1"/>
    <col min="6665" max="6665" width="11" style="47" customWidth="1"/>
    <col min="6666" max="6667" width="11.125" style="47" customWidth="1"/>
    <col min="6668" max="6911" width="10.75" style="47"/>
    <col min="6912" max="6912" width="11" style="47" customWidth="1"/>
    <col min="6913" max="6913" width="8.25" style="47" customWidth="1"/>
    <col min="6914" max="6914" width="8.125" style="47" customWidth="1"/>
    <col min="6915" max="6915" width="8.25" style="47" customWidth="1"/>
    <col min="6916" max="6916" width="8.375" style="47" customWidth="1"/>
    <col min="6917" max="6917" width="14" style="47" customWidth="1"/>
    <col min="6918" max="6918" width="14.25" style="47" customWidth="1"/>
    <col min="6919" max="6919" width="14" style="47" customWidth="1"/>
    <col min="6920" max="6920" width="12.875" style="47" customWidth="1"/>
    <col min="6921" max="6921" width="11" style="47" customWidth="1"/>
    <col min="6922" max="6923" width="11.125" style="47" customWidth="1"/>
    <col min="6924" max="7167" width="10.75" style="47"/>
    <col min="7168" max="7168" width="11" style="47" customWidth="1"/>
    <col min="7169" max="7169" width="8.25" style="47" customWidth="1"/>
    <col min="7170" max="7170" width="8.125" style="47" customWidth="1"/>
    <col min="7171" max="7171" width="8.25" style="47" customWidth="1"/>
    <col min="7172" max="7172" width="8.375" style="47" customWidth="1"/>
    <col min="7173" max="7173" width="14" style="47" customWidth="1"/>
    <col min="7174" max="7174" width="14.25" style="47" customWidth="1"/>
    <col min="7175" max="7175" width="14" style="47" customWidth="1"/>
    <col min="7176" max="7176" width="12.875" style="47" customWidth="1"/>
    <col min="7177" max="7177" width="11" style="47" customWidth="1"/>
    <col min="7178" max="7179" width="11.125" style="47" customWidth="1"/>
    <col min="7180" max="7423" width="10.75" style="47"/>
    <col min="7424" max="7424" width="11" style="47" customWidth="1"/>
    <col min="7425" max="7425" width="8.25" style="47" customWidth="1"/>
    <col min="7426" max="7426" width="8.125" style="47" customWidth="1"/>
    <col min="7427" max="7427" width="8.25" style="47" customWidth="1"/>
    <col min="7428" max="7428" width="8.375" style="47" customWidth="1"/>
    <col min="7429" max="7429" width="14" style="47" customWidth="1"/>
    <col min="7430" max="7430" width="14.25" style="47" customWidth="1"/>
    <col min="7431" max="7431" width="14" style="47" customWidth="1"/>
    <col min="7432" max="7432" width="12.875" style="47" customWidth="1"/>
    <col min="7433" max="7433" width="11" style="47" customWidth="1"/>
    <col min="7434" max="7435" width="11.125" style="47" customWidth="1"/>
    <col min="7436" max="7679" width="10.75" style="47"/>
    <col min="7680" max="7680" width="11" style="47" customWidth="1"/>
    <col min="7681" max="7681" width="8.25" style="47" customWidth="1"/>
    <col min="7682" max="7682" width="8.125" style="47" customWidth="1"/>
    <col min="7683" max="7683" width="8.25" style="47" customWidth="1"/>
    <col min="7684" max="7684" width="8.375" style="47" customWidth="1"/>
    <col min="7685" max="7685" width="14" style="47" customWidth="1"/>
    <col min="7686" max="7686" width="14.25" style="47" customWidth="1"/>
    <col min="7687" max="7687" width="14" style="47" customWidth="1"/>
    <col min="7688" max="7688" width="12.875" style="47" customWidth="1"/>
    <col min="7689" max="7689" width="11" style="47" customWidth="1"/>
    <col min="7690" max="7691" width="11.125" style="47" customWidth="1"/>
    <col min="7692" max="7935" width="10.75" style="47"/>
    <col min="7936" max="7936" width="11" style="47" customWidth="1"/>
    <col min="7937" max="7937" width="8.25" style="47" customWidth="1"/>
    <col min="7938" max="7938" width="8.125" style="47" customWidth="1"/>
    <col min="7939" max="7939" width="8.25" style="47" customWidth="1"/>
    <col min="7940" max="7940" width="8.375" style="47" customWidth="1"/>
    <col min="7941" max="7941" width="14" style="47" customWidth="1"/>
    <col min="7942" max="7942" width="14.25" style="47" customWidth="1"/>
    <col min="7943" max="7943" width="14" style="47" customWidth="1"/>
    <col min="7944" max="7944" width="12.875" style="47" customWidth="1"/>
    <col min="7945" max="7945" width="11" style="47" customWidth="1"/>
    <col min="7946" max="7947" width="11.125" style="47" customWidth="1"/>
    <col min="7948" max="8191" width="10.75" style="47"/>
    <col min="8192" max="8192" width="11" style="47" customWidth="1"/>
    <col min="8193" max="8193" width="8.25" style="47" customWidth="1"/>
    <col min="8194" max="8194" width="8.125" style="47" customWidth="1"/>
    <col min="8195" max="8195" width="8.25" style="47" customWidth="1"/>
    <col min="8196" max="8196" width="8.375" style="47" customWidth="1"/>
    <col min="8197" max="8197" width="14" style="47" customWidth="1"/>
    <col min="8198" max="8198" width="14.25" style="47" customWidth="1"/>
    <col min="8199" max="8199" width="14" style="47" customWidth="1"/>
    <col min="8200" max="8200" width="12.875" style="47" customWidth="1"/>
    <col min="8201" max="8201" width="11" style="47" customWidth="1"/>
    <col min="8202" max="8203" width="11.125" style="47" customWidth="1"/>
    <col min="8204" max="8447" width="10.75" style="47"/>
    <col min="8448" max="8448" width="11" style="47" customWidth="1"/>
    <col min="8449" max="8449" width="8.25" style="47" customWidth="1"/>
    <col min="8450" max="8450" width="8.125" style="47" customWidth="1"/>
    <col min="8451" max="8451" width="8.25" style="47" customWidth="1"/>
    <col min="8452" max="8452" width="8.375" style="47" customWidth="1"/>
    <col min="8453" max="8453" width="14" style="47" customWidth="1"/>
    <col min="8454" max="8454" width="14.25" style="47" customWidth="1"/>
    <col min="8455" max="8455" width="14" style="47" customWidth="1"/>
    <col min="8456" max="8456" width="12.875" style="47" customWidth="1"/>
    <col min="8457" max="8457" width="11" style="47" customWidth="1"/>
    <col min="8458" max="8459" width="11.125" style="47" customWidth="1"/>
    <col min="8460" max="8703" width="10.75" style="47"/>
    <col min="8704" max="8704" width="11" style="47" customWidth="1"/>
    <col min="8705" max="8705" width="8.25" style="47" customWidth="1"/>
    <col min="8706" max="8706" width="8.125" style="47" customWidth="1"/>
    <col min="8707" max="8707" width="8.25" style="47" customWidth="1"/>
    <col min="8708" max="8708" width="8.375" style="47" customWidth="1"/>
    <col min="8709" max="8709" width="14" style="47" customWidth="1"/>
    <col min="8710" max="8710" width="14.25" style="47" customWidth="1"/>
    <col min="8711" max="8711" width="14" style="47" customWidth="1"/>
    <col min="8712" max="8712" width="12.875" style="47" customWidth="1"/>
    <col min="8713" max="8713" width="11" style="47" customWidth="1"/>
    <col min="8714" max="8715" width="11.125" style="47" customWidth="1"/>
    <col min="8716" max="8959" width="10.75" style="47"/>
    <col min="8960" max="8960" width="11" style="47" customWidth="1"/>
    <col min="8961" max="8961" width="8.25" style="47" customWidth="1"/>
    <col min="8962" max="8962" width="8.125" style="47" customWidth="1"/>
    <col min="8963" max="8963" width="8.25" style="47" customWidth="1"/>
    <col min="8964" max="8964" width="8.375" style="47" customWidth="1"/>
    <col min="8965" max="8965" width="14" style="47" customWidth="1"/>
    <col min="8966" max="8966" width="14.25" style="47" customWidth="1"/>
    <col min="8967" max="8967" width="14" style="47" customWidth="1"/>
    <col min="8968" max="8968" width="12.875" style="47" customWidth="1"/>
    <col min="8969" max="8969" width="11" style="47" customWidth="1"/>
    <col min="8970" max="8971" width="11.125" style="47" customWidth="1"/>
    <col min="8972" max="9215" width="10.75" style="47"/>
    <col min="9216" max="9216" width="11" style="47" customWidth="1"/>
    <col min="9217" max="9217" width="8.25" style="47" customWidth="1"/>
    <col min="9218" max="9218" width="8.125" style="47" customWidth="1"/>
    <col min="9219" max="9219" width="8.25" style="47" customWidth="1"/>
    <col min="9220" max="9220" width="8.375" style="47" customWidth="1"/>
    <col min="9221" max="9221" width="14" style="47" customWidth="1"/>
    <col min="9222" max="9222" width="14.25" style="47" customWidth="1"/>
    <col min="9223" max="9223" width="14" style="47" customWidth="1"/>
    <col min="9224" max="9224" width="12.875" style="47" customWidth="1"/>
    <col min="9225" max="9225" width="11" style="47" customWidth="1"/>
    <col min="9226" max="9227" width="11.125" style="47" customWidth="1"/>
    <col min="9228" max="9471" width="10.75" style="47"/>
    <col min="9472" max="9472" width="11" style="47" customWidth="1"/>
    <col min="9473" max="9473" width="8.25" style="47" customWidth="1"/>
    <col min="9474" max="9474" width="8.125" style="47" customWidth="1"/>
    <col min="9475" max="9475" width="8.25" style="47" customWidth="1"/>
    <col min="9476" max="9476" width="8.375" style="47" customWidth="1"/>
    <col min="9477" max="9477" width="14" style="47" customWidth="1"/>
    <col min="9478" max="9478" width="14.25" style="47" customWidth="1"/>
    <col min="9479" max="9479" width="14" style="47" customWidth="1"/>
    <col min="9480" max="9480" width="12.875" style="47" customWidth="1"/>
    <col min="9481" max="9481" width="11" style="47" customWidth="1"/>
    <col min="9482" max="9483" width="11.125" style="47" customWidth="1"/>
    <col min="9484" max="9727" width="10.75" style="47"/>
    <col min="9728" max="9728" width="11" style="47" customWidth="1"/>
    <col min="9729" max="9729" width="8.25" style="47" customWidth="1"/>
    <col min="9730" max="9730" width="8.125" style="47" customWidth="1"/>
    <col min="9731" max="9731" width="8.25" style="47" customWidth="1"/>
    <col min="9732" max="9732" width="8.375" style="47" customWidth="1"/>
    <col min="9733" max="9733" width="14" style="47" customWidth="1"/>
    <col min="9734" max="9734" width="14.25" style="47" customWidth="1"/>
    <col min="9735" max="9735" width="14" style="47" customWidth="1"/>
    <col min="9736" max="9736" width="12.875" style="47" customWidth="1"/>
    <col min="9737" max="9737" width="11" style="47" customWidth="1"/>
    <col min="9738" max="9739" width="11.125" style="47" customWidth="1"/>
    <col min="9740" max="9983" width="10.75" style="47"/>
    <col min="9984" max="9984" width="11" style="47" customWidth="1"/>
    <col min="9985" max="9985" width="8.25" style="47" customWidth="1"/>
    <col min="9986" max="9986" width="8.125" style="47" customWidth="1"/>
    <col min="9987" max="9987" width="8.25" style="47" customWidth="1"/>
    <col min="9988" max="9988" width="8.375" style="47" customWidth="1"/>
    <col min="9989" max="9989" width="14" style="47" customWidth="1"/>
    <col min="9990" max="9990" width="14.25" style="47" customWidth="1"/>
    <col min="9991" max="9991" width="14" style="47" customWidth="1"/>
    <col min="9992" max="9992" width="12.875" style="47" customWidth="1"/>
    <col min="9993" max="9993" width="11" style="47" customWidth="1"/>
    <col min="9994" max="9995" width="11.125" style="47" customWidth="1"/>
    <col min="9996" max="10239" width="10.75" style="47"/>
    <col min="10240" max="10240" width="11" style="47" customWidth="1"/>
    <col min="10241" max="10241" width="8.25" style="47" customWidth="1"/>
    <col min="10242" max="10242" width="8.125" style="47" customWidth="1"/>
    <col min="10243" max="10243" width="8.25" style="47" customWidth="1"/>
    <col min="10244" max="10244" width="8.375" style="47" customWidth="1"/>
    <col min="10245" max="10245" width="14" style="47" customWidth="1"/>
    <col min="10246" max="10246" width="14.25" style="47" customWidth="1"/>
    <col min="10247" max="10247" width="14" style="47" customWidth="1"/>
    <col min="10248" max="10248" width="12.875" style="47" customWidth="1"/>
    <col min="10249" max="10249" width="11" style="47" customWidth="1"/>
    <col min="10250" max="10251" width="11.125" style="47" customWidth="1"/>
    <col min="10252" max="10495" width="10.75" style="47"/>
    <col min="10496" max="10496" width="11" style="47" customWidth="1"/>
    <col min="10497" max="10497" width="8.25" style="47" customWidth="1"/>
    <col min="10498" max="10498" width="8.125" style="47" customWidth="1"/>
    <col min="10499" max="10499" width="8.25" style="47" customWidth="1"/>
    <col min="10500" max="10500" width="8.375" style="47" customWidth="1"/>
    <col min="10501" max="10501" width="14" style="47" customWidth="1"/>
    <col min="10502" max="10502" width="14.25" style="47" customWidth="1"/>
    <col min="10503" max="10503" width="14" style="47" customWidth="1"/>
    <col min="10504" max="10504" width="12.875" style="47" customWidth="1"/>
    <col min="10505" max="10505" width="11" style="47" customWidth="1"/>
    <col min="10506" max="10507" width="11.125" style="47" customWidth="1"/>
    <col min="10508" max="10751" width="10.75" style="47"/>
    <col min="10752" max="10752" width="11" style="47" customWidth="1"/>
    <col min="10753" max="10753" width="8.25" style="47" customWidth="1"/>
    <col min="10754" max="10754" width="8.125" style="47" customWidth="1"/>
    <col min="10755" max="10755" width="8.25" style="47" customWidth="1"/>
    <col min="10756" max="10756" width="8.375" style="47" customWidth="1"/>
    <col min="10757" max="10757" width="14" style="47" customWidth="1"/>
    <col min="10758" max="10758" width="14.25" style="47" customWidth="1"/>
    <col min="10759" max="10759" width="14" style="47" customWidth="1"/>
    <col min="10760" max="10760" width="12.875" style="47" customWidth="1"/>
    <col min="10761" max="10761" width="11" style="47" customWidth="1"/>
    <col min="10762" max="10763" width="11.125" style="47" customWidth="1"/>
    <col min="10764" max="11007" width="10.75" style="47"/>
    <col min="11008" max="11008" width="11" style="47" customWidth="1"/>
    <col min="11009" max="11009" width="8.25" style="47" customWidth="1"/>
    <col min="11010" max="11010" width="8.125" style="47" customWidth="1"/>
    <col min="11011" max="11011" width="8.25" style="47" customWidth="1"/>
    <col min="11012" max="11012" width="8.375" style="47" customWidth="1"/>
    <col min="11013" max="11013" width="14" style="47" customWidth="1"/>
    <col min="11014" max="11014" width="14.25" style="47" customWidth="1"/>
    <col min="11015" max="11015" width="14" style="47" customWidth="1"/>
    <col min="11016" max="11016" width="12.875" style="47" customWidth="1"/>
    <col min="11017" max="11017" width="11" style="47" customWidth="1"/>
    <col min="11018" max="11019" width="11.125" style="47" customWidth="1"/>
    <col min="11020" max="11263" width="10.75" style="47"/>
    <col min="11264" max="11264" width="11" style="47" customWidth="1"/>
    <col min="11265" max="11265" width="8.25" style="47" customWidth="1"/>
    <col min="11266" max="11266" width="8.125" style="47" customWidth="1"/>
    <col min="11267" max="11267" width="8.25" style="47" customWidth="1"/>
    <col min="11268" max="11268" width="8.375" style="47" customWidth="1"/>
    <col min="11269" max="11269" width="14" style="47" customWidth="1"/>
    <col min="11270" max="11270" width="14.25" style="47" customWidth="1"/>
    <col min="11271" max="11271" width="14" style="47" customWidth="1"/>
    <col min="11272" max="11272" width="12.875" style="47" customWidth="1"/>
    <col min="11273" max="11273" width="11" style="47" customWidth="1"/>
    <col min="11274" max="11275" width="11.125" style="47" customWidth="1"/>
    <col min="11276" max="11519" width="10.75" style="47"/>
    <col min="11520" max="11520" width="11" style="47" customWidth="1"/>
    <col min="11521" max="11521" width="8.25" style="47" customWidth="1"/>
    <col min="11522" max="11522" width="8.125" style="47" customWidth="1"/>
    <col min="11523" max="11523" width="8.25" style="47" customWidth="1"/>
    <col min="11524" max="11524" width="8.375" style="47" customWidth="1"/>
    <col min="11525" max="11525" width="14" style="47" customWidth="1"/>
    <col min="11526" max="11526" width="14.25" style="47" customWidth="1"/>
    <col min="11527" max="11527" width="14" style="47" customWidth="1"/>
    <col min="11528" max="11528" width="12.875" style="47" customWidth="1"/>
    <col min="11529" max="11529" width="11" style="47" customWidth="1"/>
    <col min="11530" max="11531" width="11.125" style="47" customWidth="1"/>
    <col min="11532" max="11775" width="10.75" style="47"/>
    <col min="11776" max="11776" width="11" style="47" customWidth="1"/>
    <col min="11777" max="11777" width="8.25" style="47" customWidth="1"/>
    <col min="11778" max="11778" width="8.125" style="47" customWidth="1"/>
    <col min="11779" max="11779" width="8.25" style="47" customWidth="1"/>
    <col min="11780" max="11780" width="8.375" style="47" customWidth="1"/>
    <col min="11781" max="11781" width="14" style="47" customWidth="1"/>
    <col min="11782" max="11782" width="14.25" style="47" customWidth="1"/>
    <col min="11783" max="11783" width="14" style="47" customWidth="1"/>
    <col min="11784" max="11784" width="12.875" style="47" customWidth="1"/>
    <col min="11785" max="11785" width="11" style="47" customWidth="1"/>
    <col min="11786" max="11787" width="11.125" style="47" customWidth="1"/>
    <col min="11788" max="12031" width="10.75" style="47"/>
    <col min="12032" max="12032" width="11" style="47" customWidth="1"/>
    <col min="12033" max="12033" width="8.25" style="47" customWidth="1"/>
    <col min="12034" max="12034" width="8.125" style="47" customWidth="1"/>
    <col min="12035" max="12035" width="8.25" style="47" customWidth="1"/>
    <col min="12036" max="12036" width="8.375" style="47" customWidth="1"/>
    <col min="12037" max="12037" width="14" style="47" customWidth="1"/>
    <col min="12038" max="12038" width="14.25" style="47" customWidth="1"/>
    <col min="12039" max="12039" width="14" style="47" customWidth="1"/>
    <col min="12040" max="12040" width="12.875" style="47" customWidth="1"/>
    <col min="12041" max="12041" width="11" style="47" customWidth="1"/>
    <col min="12042" max="12043" width="11.125" style="47" customWidth="1"/>
    <col min="12044" max="12287" width="10.75" style="47"/>
    <col min="12288" max="12288" width="11" style="47" customWidth="1"/>
    <col min="12289" max="12289" width="8.25" style="47" customWidth="1"/>
    <col min="12290" max="12290" width="8.125" style="47" customWidth="1"/>
    <col min="12291" max="12291" width="8.25" style="47" customWidth="1"/>
    <col min="12292" max="12292" width="8.375" style="47" customWidth="1"/>
    <col min="12293" max="12293" width="14" style="47" customWidth="1"/>
    <col min="12294" max="12294" width="14.25" style="47" customWidth="1"/>
    <col min="12295" max="12295" width="14" style="47" customWidth="1"/>
    <col min="12296" max="12296" width="12.875" style="47" customWidth="1"/>
    <col min="12297" max="12297" width="11" style="47" customWidth="1"/>
    <col min="12298" max="12299" width="11.125" style="47" customWidth="1"/>
    <col min="12300" max="12543" width="10.75" style="47"/>
    <col min="12544" max="12544" width="11" style="47" customWidth="1"/>
    <col min="12545" max="12545" width="8.25" style="47" customWidth="1"/>
    <col min="12546" max="12546" width="8.125" style="47" customWidth="1"/>
    <col min="12547" max="12547" width="8.25" style="47" customWidth="1"/>
    <col min="12548" max="12548" width="8.375" style="47" customWidth="1"/>
    <col min="12549" max="12549" width="14" style="47" customWidth="1"/>
    <col min="12550" max="12550" width="14.25" style="47" customWidth="1"/>
    <col min="12551" max="12551" width="14" style="47" customWidth="1"/>
    <col min="12552" max="12552" width="12.875" style="47" customWidth="1"/>
    <col min="12553" max="12553" width="11" style="47" customWidth="1"/>
    <col min="12554" max="12555" width="11.125" style="47" customWidth="1"/>
    <col min="12556" max="12799" width="10.75" style="47"/>
    <col min="12800" max="12800" width="11" style="47" customWidth="1"/>
    <col min="12801" max="12801" width="8.25" style="47" customWidth="1"/>
    <col min="12802" max="12802" width="8.125" style="47" customWidth="1"/>
    <col min="12803" max="12803" width="8.25" style="47" customWidth="1"/>
    <col min="12804" max="12804" width="8.375" style="47" customWidth="1"/>
    <col min="12805" max="12805" width="14" style="47" customWidth="1"/>
    <col min="12806" max="12806" width="14.25" style="47" customWidth="1"/>
    <col min="12807" max="12807" width="14" style="47" customWidth="1"/>
    <col min="12808" max="12808" width="12.875" style="47" customWidth="1"/>
    <col min="12809" max="12809" width="11" style="47" customWidth="1"/>
    <col min="12810" max="12811" width="11.125" style="47" customWidth="1"/>
    <col min="12812" max="13055" width="10.75" style="47"/>
    <col min="13056" max="13056" width="11" style="47" customWidth="1"/>
    <col min="13057" max="13057" width="8.25" style="47" customWidth="1"/>
    <col min="13058" max="13058" width="8.125" style="47" customWidth="1"/>
    <col min="13059" max="13059" width="8.25" style="47" customWidth="1"/>
    <col min="13060" max="13060" width="8.375" style="47" customWidth="1"/>
    <col min="13061" max="13061" width="14" style="47" customWidth="1"/>
    <col min="13062" max="13062" width="14.25" style="47" customWidth="1"/>
    <col min="13063" max="13063" width="14" style="47" customWidth="1"/>
    <col min="13064" max="13064" width="12.875" style="47" customWidth="1"/>
    <col min="13065" max="13065" width="11" style="47" customWidth="1"/>
    <col min="13066" max="13067" width="11.125" style="47" customWidth="1"/>
    <col min="13068" max="13311" width="10.75" style="47"/>
    <col min="13312" max="13312" width="11" style="47" customWidth="1"/>
    <col min="13313" max="13313" width="8.25" style="47" customWidth="1"/>
    <col min="13314" max="13314" width="8.125" style="47" customWidth="1"/>
    <col min="13315" max="13315" width="8.25" style="47" customWidth="1"/>
    <col min="13316" max="13316" width="8.375" style="47" customWidth="1"/>
    <col min="13317" max="13317" width="14" style="47" customWidth="1"/>
    <col min="13318" max="13318" width="14.25" style="47" customWidth="1"/>
    <col min="13319" max="13319" width="14" style="47" customWidth="1"/>
    <col min="13320" max="13320" width="12.875" style="47" customWidth="1"/>
    <col min="13321" max="13321" width="11" style="47" customWidth="1"/>
    <col min="13322" max="13323" width="11.125" style="47" customWidth="1"/>
    <col min="13324" max="13567" width="10.75" style="47"/>
    <col min="13568" max="13568" width="11" style="47" customWidth="1"/>
    <col min="13569" max="13569" width="8.25" style="47" customWidth="1"/>
    <col min="13570" max="13570" width="8.125" style="47" customWidth="1"/>
    <col min="13571" max="13571" width="8.25" style="47" customWidth="1"/>
    <col min="13572" max="13572" width="8.375" style="47" customWidth="1"/>
    <col min="13573" max="13573" width="14" style="47" customWidth="1"/>
    <col min="13574" max="13574" width="14.25" style="47" customWidth="1"/>
    <col min="13575" max="13575" width="14" style="47" customWidth="1"/>
    <col min="13576" max="13576" width="12.875" style="47" customWidth="1"/>
    <col min="13577" max="13577" width="11" style="47" customWidth="1"/>
    <col min="13578" max="13579" width="11.125" style="47" customWidth="1"/>
    <col min="13580" max="13823" width="10.75" style="47"/>
    <col min="13824" max="13824" width="11" style="47" customWidth="1"/>
    <col min="13825" max="13825" width="8.25" style="47" customWidth="1"/>
    <col min="13826" max="13826" width="8.125" style="47" customWidth="1"/>
    <col min="13827" max="13827" width="8.25" style="47" customWidth="1"/>
    <col min="13828" max="13828" width="8.375" style="47" customWidth="1"/>
    <col min="13829" max="13829" width="14" style="47" customWidth="1"/>
    <col min="13830" max="13830" width="14.25" style="47" customWidth="1"/>
    <col min="13831" max="13831" width="14" style="47" customWidth="1"/>
    <col min="13832" max="13832" width="12.875" style="47" customWidth="1"/>
    <col min="13833" max="13833" width="11" style="47" customWidth="1"/>
    <col min="13834" max="13835" width="11.125" style="47" customWidth="1"/>
    <col min="13836" max="14079" width="10.75" style="47"/>
    <col min="14080" max="14080" width="11" style="47" customWidth="1"/>
    <col min="14081" max="14081" width="8.25" style="47" customWidth="1"/>
    <col min="14082" max="14082" width="8.125" style="47" customWidth="1"/>
    <col min="14083" max="14083" width="8.25" style="47" customWidth="1"/>
    <col min="14084" max="14084" width="8.375" style="47" customWidth="1"/>
    <col min="14085" max="14085" width="14" style="47" customWidth="1"/>
    <col min="14086" max="14086" width="14.25" style="47" customWidth="1"/>
    <col min="14087" max="14087" width="14" style="47" customWidth="1"/>
    <col min="14088" max="14088" width="12.875" style="47" customWidth="1"/>
    <col min="14089" max="14089" width="11" style="47" customWidth="1"/>
    <col min="14090" max="14091" width="11.125" style="47" customWidth="1"/>
    <col min="14092" max="14335" width="10.75" style="47"/>
    <col min="14336" max="14336" width="11" style="47" customWidth="1"/>
    <col min="14337" max="14337" width="8.25" style="47" customWidth="1"/>
    <col min="14338" max="14338" width="8.125" style="47" customWidth="1"/>
    <col min="14339" max="14339" width="8.25" style="47" customWidth="1"/>
    <col min="14340" max="14340" width="8.375" style="47" customWidth="1"/>
    <col min="14341" max="14341" width="14" style="47" customWidth="1"/>
    <col min="14342" max="14342" width="14.25" style="47" customWidth="1"/>
    <col min="14343" max="14343" width="14" style="47" customWidth="1"/>
    <col min="14344" max="14344" width="12.875" style="47" customWidth="1"/>
    <col min="14345" max="14345" width="11" style="47" customWidth="1"/>
    <col min="14346" max="14347" width="11.125" style="47" customWidth="1"/>
    <col min="14348" max="14591" width="10.75" style="47"/>
    <col min="14592" max="14592" width="11" style="47" customWidth="1"/>
    <col min="14593" max="14593" width="8.25" style="47" customWidth="1"/>
    <col min="14594" max="14594" width="8.125" style="47" customWidth="1"/>
    <col min="14595" max="14595" width="8.25" style="47" customWidth="1"/>
    <col min="14596" max="14596" width="8.375" style="47" customWidth="1"/>
    <col min="14597" max="14597" width="14" style="47" customWidth="1"/>
    <col min="14598" max="14598" width="14.25" style="47" customWidth="1"/>
    <col min="14599" max="14599" width="14" style="47" customWidth="1"/>
    <col min="14600" max="14600" width="12.875" style="47" customWidth="1"/>
    <col min="14601" max="14601" width="11" style="47" customWidth="1"/>
    <col min="14602" max="14603" width="11.125" style="47" customWidth="1"/>
    <col min="14604" max="14847" width="10.75" style="47"/>
    <col min="14848" max="14848" width="11" style="47" customWidth="1"/>
    <col min="14849" max="14849" width="8.25" style="47" customWidth="1"/>
    <col min="14850" max="14850" width="8.125" style="47" customWidth="1"/>
    <col min="14851" max="14851" width="8.25" style="47" customWidth="1"/>
    <col min="14852" max="14852" width="8.375" style="47" customWidth="1"/>
    <col min="14853" max="14853" width="14" style="47" customWidth="1"/>
    <col min="14854" max="14854" width="14.25" style="47" customWidth="1"/>
    <col min="14855" max="14855" width="14" style="47" customWidth="1"/>
    <col min="14856" max="14856" width="12.875" style="47" customWidth="1"/>
    <col min="14857" max="14857" width="11" style="47" customWidth="1"/>
    <col min="14858" max="14859" width="11.125" style="47" customWidth="1"/>
    <col min="14860" max="15103" width="10.75" style="47"/>
    <col min="15104" max="15104" width="11" style="47" customWidth="1"/>
    <col min="15105" max="15105" width="8.25" style="47" customWidth="1"/>
    <col min="15106" max="15106" width="8.125" style="47" customWidth="1"/>
    <col min="15107" max="15107" width="8.25" style="47" customWidth="1"/>
    <col min="15108" max="15108" width="8.375" style="47" customWidth="1"/>
    <col min="15109" max="15109" width="14" style="47" customWidth="1"/>
    <col min="15110" max="15110" width="14.25" style="47" customWidth="1"/>
    <col min="15111" max="15111" width="14" style="47" customWidth="1"/>
    <col min="15112" max="15112" width="12.875" style="47" customWidth="1"/>
    <col min="15113" max="15113" width="11" style="47" customWidth="1"/>
    <col min="15114" max="15115" width="11.125" style="47" customWidth="1"/>
    <col min="15116" max="15359" width="10.75" style="47"/>
    <col min="15360" max="15360" width="11" style="47" customWidth="1"/>
    <col min="15361" max="15361" width="8.25" style="47" customWidth="1"/>
    <col min="15362" max="15362" width="8.125" style="47" customWidth="1"/>
    <col min="15363" max="15363" width="8.25" style="47" customWidth="1"/>
    <col min="15364" max="15364" width="8.375" style="47" customWidth="1"/>
    <col min="15365" max="15365" width="14" style="47" customWidth="1"/>
    <col min="15366" max="15366" width="14.25" style="47" customWidth="1"/>
    <col min="15367" max="15367" width="14" style="47" customWidth="1"/>
    <col min="15368" max="15368" width="12.875" style="47" customWidth="1"/>
    <col min="15369" max="15369" width="11" style="47" customWidth="1"/>
    <col min="15370" max="15371" width="11.125" style="47" customWidth="1"/>
    <col min="15372" max="15615" width="10.75" style="47"/>
    <col min="15616" max="15616" width="11" style="47" customWidth="1"/>
    <col min="15617" max="15617" width="8.25" style="47" customWidth="1"/>
    <col min="15618" max="15618" width="8.125" style="47" customWidth="1"/>
    <col min="15619" max="15619" width="8.25" style="47" customWidth="1"/>
    <col min="15620" max="15620" width="8.375" style="47" customWidth="1"/>
    <col min="15621" max="15621" width="14" style="47" customWidth="1"/>
    <col min="15622" max="15622" width="14.25" style="47" customWidth="1"/>
    <col min="15623" max="15623" width="14" style="47" customWidth="1"/>
    <col min="15624" max="15624" width="12.875" style="47" customWidth="1"/>
    <col min="15625" max="15625" width="11" style="47" customWidth="1"/>
    <col min="15626" max="15627" width="11.125" style="47" customWidth="1"/>
    <col min="15628" max="15871" width="10.75" style="47"/>
    <col min="15872" max="15872" width="11" style="47" customWidth="1"/>
    <col min="15873" max="15873" width="8.25" style="47" customWidth="1"/>
    <col min="15874" max="15874" width="8.125" style="47" customWidth="1"/>
    <col min="15875" max="15875" width="8.25" style="47" customWidth="1"/>
    <col min="15876" max="15876" width="8.375" style="47" customWidth="1"/>
    <col min="15877" max="15877" width="14" style="47" customWidth="1"/>
    <col min="15878" max="15878" width="14.25" style="47" customWidth="1"/>
    <col min="15879" max="15879" width="14" style="47" customWidth="1"/>
    <col min="15880" max="15880" width="12.875" style="47" customWidth="1"/>
    <col min="15881" max="15881" width="11" style="47" customWidth="1"/>
    <col min="15882" max="15883" width="11.125" style="47" customWidth="1"/>
    <col min="15884" max="16127" width="10.75" style="47"/>
    <col min="16128" max="16128" width="11" style="47" customWidth="1"/>
    <col min="16129" max="16129" width="8.25" style="47" customWidth="1"/>
    <col min="16130" max="16130" width="8.125" style="47" customWidth="1"/>
    <col min="16131" max="16131" width="8.25" style="47" customWidth="1"/>
    <col min="16132" max="16132" width="8.375" style="47" customWidth="1"/>
    <col min="16133" max="16133" width="14" style="47" customWidth="1"/>
    <col min="16134" max="16134" width="14.25" style="47" customWidth="1"/>
    <col min="16135" max="16135" width="14" style="47" customWidth="1"/>
    <col min="16136" max="16136" width="12.875" style="47" customWidth="1"/>
    <col min="16137" max="16137" width="11" style="47" customWidth="1"/>
    <col min="16138" max="16139" width="11.125" style="47" customWidth="1"/>
    <col min="16140" max="16384" width="10.75" style="47"/>
  </cols>
  <sheetData>
    <row r="1" spans="1:13" ht="20.100000000000001" customHeight="1">
      <c r="A1" s="616" t="s">
        <v>942</v>
      </c>
    </row>
    <row r="2" spans="1:13" s="279" customFormat="1" ht="20.100000000000001" customHeight="1">
      <c r="A2" s="616" t="s">
        <v>943</v>
      </c>
      <c r="B2" s="278"/>
      <c r="C2" s="278"/>
      <c r="D2" s="278"/>
      <c r="E2" s="278"/>
      <c r="F2" s="278"/>
      <c r="G2" s="278"/>
      <c r="H2" s="278"/>
      <c r="I2" s="278"/>
      <c r="J2" s="280"/>
      <c r="K2" s="280"/>
      <c r="L2" s="281"/>
    </row>
    <row r="3" spans="1:13" s="206" customFormat="1" ht="20.100000000000001" customHeight="1">
      <c r="A3" s="423"/>
      <c r="B3" s="841" t="s">
        <v>212</v>
      </c>
      <c r="C3" s="841"/>
      <c r="D3" s="841"/>
      <c r="E3" s="841"/>
      <c r="F3" s="841" t="s">
        <v>213</v>
      </c>
      <c r="G3" s="841"/>
      <c r="H3" s="841"/>
      <c r="I3" s="841"/>
      <c r="J3" s="842" t="s">
        <v>178</v>
      </c>
      <c r="K3" s="842"/>
      <c r="L3" s="842"/>
      <c r="M3" s="843"/>
    </row>
    <row r="4" spans="1:13" s="206" customFormat="1" ht="20.100000000000001" customHeight="1">
      <c r="A4" s="463" t="s">
        <v>214</v>
      </c>
      <c r="B4" s="841" t="s">
        <v>215</v>
      </c>
      <c r="C4" s="841"/>
      <c r="D4" s="841"/>
      <c r="E4" s="841"/>
      <c r="F4" s="841" t="s">
        <v>215</v>
      </c>
      <c r="G4" s="841"/>
      <c r="H4" s="841"/>
      <c r="I4" s="841"/>
      <c r="J4" s="842" t="s">
        <v>215</v>
      </c>
      <c r="K4" s="842"/>
      <c r="L4" s="842"/>
      <c r="M4" s="843"/>
    </row>
    <row r="5" spans="1:13" s="206" customFormat="1" ht="20.100000000000001" customHeight="1">
      <c r="A5" s="424"/>
      <c r="B5" s="438" t="s">
        <v>216</v>
      </c>
      <c r="C5" s="438" t="s">
        <v>265</v>
      </c>
      <c r="D5" s="438" t="s">
        <v>775</v>
      </c>
      <c r="E5" s="438" t="s">
        <v>872</v>
      </c>
      <c r="F5" s="438" t="s">
        <v>216</v>
      </c>
      <c r="G5" s="438" t="s">
        <v>265</v>
      </c>
      <c r="H5" s="438" t="s">
        <v>775</v>
      </c>
      <c r="I5" s="438" t="s">
        <v>872</v>
      </c>
      <c r="J5" s="438" t="s">
        <v>216</v>
      </c>
      <c r="K5" s="438" t="s">
        <v>265</v>
      </c>
      <c r="L5" s="439" t="s">
        <v>775</v>
      </c>
      <c r="M5" s="442" t="s">
        <v>872</v>
      </c>
    </row>
    <row r="6" spans="1:13" ht="20.100000000000001" customHeight="1">
      <c r="A6" s="425" t="s">
        <v>217</v>
      </c>
      <c r="B6" s="207">
        <v>340</v>
      </c>
      <c r="C6" s="208">
        <v>287</v>
      </c>
      <c r="D6" s="208">
        <v>220</v>
      </c>
      <c r="E6" s="50">
        <v>205</v>
      </c>
      <c r="F6" s="209">
        <v>15300.3262737</v>
      </c>
      <c r="G6" s="209">
        <v>29591.279999999999</v>
      </c>
      <c r="H6" s="440">
        <v>10509.67</v>
      </c>
      <c r="I6" s="440">
        <v>21023.07</v>
      </c>
      <c r="J6" s="355">
        <v>8276</v>
      </c>
      <c r="K6" s="355">
        <v>14081</v>
      </c>
      <c r="L6" s="356">
        <v>5731</v>
      </c>
      <c r="M6" s="444">
        <v>9086</v>
      </c>
    </row>
    <row r="7" spans="1:13" ht="20.100000000000001" customHeight="1">
      <c r="A7" s="425" t="s">
        <v>218</v>
      </c>
      <c r="B7" s="207">
        <v>278</v>
      </c>
      <c r="C7" s="208">
        <v>250</v>
      </c>
      <c r="D7" s="208">
        <v>165</v>
      </c>
      <c r="E7" s="50">
        <v>177</v>
      </c>
      <c r="F7" s="209">
        <v>13783.79</v>
      </c>
      <c r="G7" s="209">
        <v>15056.76</v>
      </c>
      <c r="H7" s="441">
        <v>8134.07</v>
      </c>
      <c r="I7" s="441">
        <v>14302.3</v>
      </c>
      <c r="J7" s="355">
        <v>7623</v>
      </c>
      <c r="K7" s="355">
        <v>6516</v>
      </c>
      <c r="L7" s="357">
        <v>4268</v>
      </c>
      <c r="M7" s="444">
        <v>5439</v>
      </c>
    </row>
    <row r="8" spans="1:13" ht="20.100000000000001" customHeight="1">
      <c r="A8" s="425" t="s">
        <v>219</v>
      </c>
      <c r="B8" s="207">
        <v>346</v>
      </c>
      <c r="C8" s="208">
        <v>270</v>
      </c>
      <c r="D8" s="208">
        <v>263</v>
      </c>
      <c r="E8" s="50">
        <v>214</v>
      </c>
      <c r="F8" s="209">
        <v>11904.841400619998</v>
      </c>
      <c r="G8" s="209">
        <v>28179.71</v>
      </c>
      <c r="H8" s="441">
        <v>14101.85</v>
      </c>
      <c r="I8" s="441">
        <v>10251.475895000001</v>
      </c>
      <c r="J8" s="355">
        <v>7919</v>
      </c>
      <c r="K8" s="355">
        <v>6908</v>
      </c>
      <c r="L8" s="357">
        <v>27231</v>
      </c>
      <c r="M8" s="444">
        <v>5042</v>
      </c>
    </row>
    <row r="9" spans="1:13" ht="20.100000000000001" customHeight="1">
      <c r="A9" s="425" t="s">
        <v>220</v>
      </c>
      <c r="B9" s="207">
        <v>311</v>
      </c>
      <c r="C9" s="208">
        <v>247</v>
      </c>
      <c r="D9" s="208">
        <v>228</v>
      </c>
      <c r="E9" s="50">
        <v>232</v>
      </c>
      <c r="F9" s="209">
        <v>14864</v>
      </c>
      <c r="G9" s="209">
        <v>12269.26</v>
      </c>
      <c r="H9" s="441">
        <v>12745.27</v>
      </c>
      <c r="I9" s="441">
        <v>11712.81</v>
      </c>
      <c r="J9" s="355">
        <v>7497</v>
      </c>
      <c r="K9" s="355">
        <v>5671</v>
      </c>
      <c r="L9" s="357">
        <v>5972</v>
      </c>
      <c r="M9" s="444">
        <v>6031</v>
      </c>
    </row>
    <row r="10" spans="1:13" ht="20.100000000000001" customHeight="1">
      <c r="A10" s="425" t="s">
        <v>221</v>
      </c>
      <c r="B10" s="207">
        <v>321</v>
      </c>
      <c r="C10" s="208">
        <v>302</v>
      </c>
      <c r="D10" s="208">
        <v>197</v>
      </c>
      <c r="E10" s="50">
        <v>223</v>
      </c>
      <c r="F10" s="209">
        <v>18825.330000000002</v>
      </c>
      <c r="G10" s="209">
        <v>9690.0499999999993</v>
      </c>
      <c r="H10" s="441">
        <v>16812.080000000002</v>
      </c>
      <c r="I10" s="441">
        <v>62867.289999999994</v>
      </c>
      <c r="J10" s="355">
        <v>7686</v>
      </c>
      <c r="K10" s="355">
        <v>6638</v>
      </c>
      <c r="L10" s="357">
        <v>5041</v>
      </c>
      <c r="M10" s="444">
        <v>10167</v>
      </c>
    </row>
    <row r="11" spans="1:13" ht="20.100000000000001" customHeight="1">
      <c r="A11" s="425" t="s">
        <v>222</v>
      </c>
      <c r="B11" s="207">
        <v>381</v>
      </c>
      <c r="C11" s="208">
        <v>242</v>
      </c>
      <c r="D11" s="208">
        <v>222</v>
      </c>
      <c r="E11" s="50">
        <v>226</v>
      </c>
      <c r="F11" s="209">
        <v>29461.65</v>
      </c>
      <c r="G11" s="209">
        <v>9881.7199999999993</v>
      </c>
      <c r="H11" s="441">
        <v>9675.36</v>
      </c>
      <c r="I11" s="441">
        <v>48039.59</v>
      </c>
      <c r="J11" s="355">
        <v>12549</v>
      </c>
      <c r="K11" s="355">
        <v>5285</v>
      </c>
      <c r="L11" s="357">
        <v>5039</v>
      </c>
      <c r="M11" s="444">
        <v>6114</v>
      </c>
    </row>
    <row r="12" spans="1:13" ht="20.100000000000001" customHeight="1">
      <c r="A12" s="425" t="s">
        <v>223</v>
      </c>
      <c r="B12" s="207">
        <v>309</v>
      </c>
      <c r="C12" s="208">
        <v>249</v>
      </c>
      <c r="D12" s="208">
        <v>168</v>
      </c>
      <c r="E12" s="50"/>
      <c r="F12" s="209">
        <v>22938.06</v>
      </c>
      <c r="G12" s="209">
        <v>13989.47523</v>
      </c>
      <c r="H12" s="441">
        <v>16756.07</v>
      </c>
      <c r="I12" s="441"/>
      <c r="J12" s="355">
        <v>7416</v>
      </c>
      <c r="K12" s="355">
        <v>6507</v>
      </c>
      <c r="L12" s="357">
        <v>8742</v>
      </c>
      <c r="M12" s="443"/>
    </row>
    <row r="13" spans="1:13" ht="20.100000000000001" customHeight="1">
      <c r="A13" s="425" t="s">
        <v>224</v>
      </c>
      <c r="B13" s="207">
        <v>377</v>
      </c>
      <c r="C13" s="208">
        <v>313</v>
      </c>
      <c r="D13" s="208">
        <v>207</v>
      </c>
      <c r="E13" s="50"/>
      <c r="F13" s="209">
        <v>16373.91</v>
      </c>
      <c r="G13" s="209">
        <v>92562.67</v>
      </c>
      <c r="H13" s="441">
        <v>12972.65</v>
      </c>
      <c r="I13" s="441"/>
      <c r="J13" s="355">
        <v>9324</v>
      </c>
      <c r="K13" s="355">
        <v>12066</v>
      </c>
      <c r="L13" s="357">
        <v>5273</v>
      </c>
      <c r="M13" s="443"/>
    </row>
    <row r="14" spans="1:13" ht="20.100000000000001" customHeight="1">
      <c r="A14" s="425" t="s">
        <v>225</v>
      </c>
      <c r="B14" s="207">
        <v>354</v>
      </c>
      <c r="C14" s="211">
        <v>279</v>
      </c>
      <c r="D14" s="211">
        <v>331</v>
      </c>
      <c r="E14" s="436"/>
      <c r="F14" s="209">
        <v>15435.43</v>
      </c>
      <c r="G14" s="209">
        <v>22343.83</v>
      </c>
      <c r="H14" s="441">
        <v>15543.23</v>
      </c>
      <c r="I14" s="441"/>
      <c r="J14" s="355">
        <v>9197</v>
      </c>
      <c r="K14" s="355">
        <v>7834</v>
      </c>
      <c r="L14" s="357">
        <v>9229</v>
      </c>
      <c r="M14" s="443"/>
    </row>
    <row r="15" spans="1:13" ht="20.100000000000001" customHeight="1">
      <c r="A15" s="425" t="s">
        <v>226</v>
      </c>
      <c r="B15" s="207">
        <v>382</v>
      </c>
      <c r="C15" s="211">
        <v>296</v>
      </c>
      <c r="D15" s="211">
        <v>182</v>
      </c>
      <c r="E15" s="436"/>
      <c r="F15" s="209">
        <v>32729.66</v>
      </c>
      <c r="G15" s="209">
        <v>35685.050000000003</v>
      </c>
      <c r="H15" s="441">
        <v>13434.6</v>
      </c>
      <c r="I15" s="441"/>
      <c r="J15" s="355">
        <v>9211</v>
      </c>
      <c r="K15" s="355">
        <v>7645</v>
      </c>
      <c r="L15" s="357">
        <v>4869</v>
      </c>
      <c r="M15" s="443"/>
    </row>
    <row r="16" spans="1:13" ht="20.100000000000001" customHeight="1">
      <c r="A16" s="425" t="s">
        <v>227</v>
      </c>
      <c r="B16" s="207">
        <v>377</v>
      </c>
      <c r="C16" s="211">
        <v>255</v>
      </c>
      <c r="D16" s="211">
        <v>199</v>
      </c>
      <c r="E16" s="436"/>
      <c r="F16" s="209">
        <v>16360.75</v>
      </c>
      <c r="G16" s="209">
        <v>17619.38</v>
      </c>
      <c r="H16" s="441">
        <v>26149</v>
      </c>
      <c r="I16" s="441"/>
      <c r="J16" s="355">
        <v>10371</v>
      </c>
      <c r="K16" s="355">
        <v>11011</v>
      </c>
      <c r="L16" s="357">
        <v>6046</v>
      </c>
      <c r="M16" s="443"/>
    </row>
    <row r="17" spans="1:13" ht="20.100000000000001" customHeight="1">
      <c r="A17" s="425" t="s">
        <v>228</v>
      </c>
      <c r="B17" s="207">
        <v>338</v>
      </c>
      <c r="C17" s="211">
        <v>181</v>
      </c>
      <c r="D17" s="211">
        <v>250</v>
      </c>
      <c r="E17" s="436"/>
      <c r="F17" s="282">
        <v>146235.25</v>
      </c>
      <c r="G17" s="282">
        <v>14263.35</v>
      </c>
      <c r="H17" s="441">
        <v>16384.23</v>
      </c>
      <c r="I17" s="441"/>
      <c r="J17" s="355">
        <v>10138</v>
      </c>
      <c r="K17" s="355">
        <v>6154</v>
      </c>
      <c r="L17" s="358">
        <v>6279</v>
      </c>
      <c r="M17" s="443"/>
    </row>
    <row r="18" spans="1:13" ht="20.100000000000001" customHeight="1">
      <c r="A18" s="426" t="s">
        <v>173</v>
      </c>
      <c r="B18" s="271">
        <v>4114</v>
      </c>
      <c r="C18" s="271">
        <v>3171</v>
      </c>
      <c r="D18" s="271">
        <f>SUM(D6:D17)</f>
        <v>2632</v>
      </c>
      <c r="E18" s="271">
        <f>SUM(E6:E17)</f>
        <v>1277</v>
      </c>
      <c r="F18" s="272">
        <v>320559.98</v>
      </c>
      <c r="G18" s="272">
        <v>354212.99767432001</v>
      </c>
      <c r="H18" s="437">
        <f t="shared" ref="H18:M18" si="0">SUM(H6:H17)</f>
        <v>173218.08</v>
      </c>
      <c r="I18" s="437">
        <f t="shared" si="0"/>
        <v>168196.53589499998</v>
      </c>
      <c r="J18" s="359">
        <v>107207</v>
      </c>
      <c r="K18" s="359">
        <v>96316</v>
      </c>
      <c r="L18" s="359">
        <f t="shared" si="0"/>
        <v>93720</v>
      </c>
      <c r="M18" s="359">
        <f t="shared" si="0"/>
        <v>41879</v>
      </c>
    </row>
    <row r="21" spans="1:13" ht="20.100000000000001" customHeight="1">
      <c r="H21" s="212"/>
      <c r="I21" s="212"/>
    </row>
    <row r="22" spans="1:13" ht="20.100000000000001" customHeight="1">
      <c r="F22" s="210"/>
    </row>
  </sheetData>
  <mergeCells count="6">
    <mergeCell ref="B3:E3"/>
    <mergeCell ref="B4:E4"/>
    <mergeCell ref="F3:I3"/>
    <mergeCell ref="F4:I4"/>
    <mergeCell ref="J3:M3"/>
    <mergeCell ref="J4:M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3" zoomScaleNormal="100" workbookViewId="0">
      <selection activeCell="A26" sqref="A26"/>
    </sheetView>
  </sheetViews>
  <sheetFormatPr defaultColWidth="8.125" defaultRowHeight="21.95" customHeight="1"/>
  <cols>
    <col min="1" max="1" width="40.875" style="40" customWidth="1"/>
    <col min="2" max="2" width="28.25" style="40" customWidth="1"/>
    <col min="3" max="3" width="8.125" style="40"/>
    <col min="4" max="4" width="10.25" style="40" customWidth="1"/>
    <col min="5" max="5" width="13.375" style="40" customWidth="1"/>
    <col min="6" max="6" width="8.75" style="40" customWidth="1"/>
    <col min="7" max="8" width="8.125" style="40"/>
    <col min="9" max="9" width="14.875" style="40" customWidth="1"/>
    <col min="10" max="255" width="8.125" style="40"/>
    <col min="256" max="256" width="125.75" style="40" customWidth="1"/>
    <col min="257" max="257" width="13.125" style="40" customWidth="1"/>
    <col min="258" max="259" width="8.125" style="40"/>
    <col min="260" max="260" width="10.25" style="40" customWidth="1"/>
    <col min="261" max="261" width="13.375" style="40" customWidth="1"/>
    <col min="262" max="262" width="8.75" style="40" customWidth="1"/>
    <col min="263" max="511" width="8.125" style="40"/>
    <col min="512" max="512" width="125.75" style="40" customWidth="1"/>
    <col min="513" max="513" width="13.125" style="40" customWidth="1"/>
    <col min="514" max="515" width="8.125" style="40"/>
    <col min="516" max="516" width="10.25" style="40" customWidth="1"/>
    <col min="517" max="517" width="13.375" style="40" customWidth="1"/>
    <col min="518" max="518" width="8.75" style="40" customWidth="1"/>
    <col min="519" max="767" width="8.125" style="40"/>
    <col min="768" max="768" width="125.75" style="40" customWidth="1"/>
    <col min="769" max="769" width="13.125" style="40" customWidth="1"/>
    <col min="770" max="771" width="8.125" style="40"/>
    <col min="772" max="772" width="10.25" style="40" customWidth="1"/>
    <col min="773" max="773" width="13.375" style="40" customWidth="1"/>
    <col min="774" max="774" width="8.75" style="40" customWidth="1"/>
    <col min="775" max="1023" width="8.125" style="40"/>
    <col min="1024" max="1024" width="125.75" style="40" customWidth="1"/>
    <col min="1025" max="1025" width="13.125" style="40" customWidth="1"/>
    <col min="1026" max="1027" width="8.125" style="40"/>
    <col min="1028" max="1028" width="10.25" style="40" customWidth="1"/>
    <col min="1029" max="1029" width="13.375" style="40" customWidth="1"/>
    <col min="1030" max="1030" width="8.75" style="40" customWidth="1"/>
    <col min="1031" max="1279" width="8.125" style="40"/>
    <col min="1280" max="1280" width="125.75" style="40" customWidth="1"/>
    <col min="1281" max="1281" width="13.125" style="40" customWidth="1"/>
    <col min="1282" max="1283" width="8.125" style="40"/>
    <col min="1284" max="1284" width="10.25" style="40" customWidth="1"/>
    <col min="1285" max="1285" width="13.375" style="40" customWidth="1"/>
    <col min="1286" max="1286" width="8.75" style="40" customWidth="1"/>
    <col min="1287" max="1535" width="8.125" style="40"/>
    <col min="1536" max="1536" width="125.75" style="40" customWidth="1"/>
    <col min="1537" max="1537" width="13.125" style="40" customWidth="1"/>
    <col min="1538" max="1539" width="8.125" style="40"/>
    <col min="1540" max="1540" width="10.25" style="40" customWidth="1"/>
    <col min="1541" max="1541" width="13.375" style="40" customWidth="1"/>
    <col min="1542" max="1542" width="8.75" style="40" customWidth="1"/>
    <col min="1543" max="1791" width="8.125" style="40"/>
    <col min="1792" max="1792" width="125.75" style="40" customWidth="1"/>
    <col min="1793" max="1793" width="13.125" style="40" customWidth="1"/>
    <col min="1794" max="1795" width="8.125" style="40"/>
    <col min="1796" max="1796" width="10.25" style="40" customWidth="1"/>
    <col min="1797" max="1797" width="13.375" style="40" customWidth="1"/>
    <col min="1798" max="1798" width="8.75" style="40" customWidth="1"/>
    <col min="1799" max="2047" width="8.125" style="40"/>
    <col min="2048" max="2048" width="125.75" style="40" customWidth="1"/>
    <col min="2049" max="2049" width="13.125" style="40" customWidth="1"/>
    <col min="2050" max="2051" width="8.125" style="40"/>
    <col min="2052" max="2052" width="10.25" style="40" customWidth="1"/>
    <col min="2053" max="2053" width="13.375" style="40" customWidth="1"/>
    <col min="2054" max="2054" width="8.75" style="40" customWidth="1"/>
    <col min="2055" max="2303" width="8.125" style="40"/>
    <col min="2304" max="2304" width="125.75" style="40" customWidth="1"/>
    <col min="2305" max="2305" width="13.125" style="40" customWidth="1"/>
    <col min="2306" max="2307" width="8.125" style="40"/>
    <col min="2308" max="2308" width="10.25" style="40" customWidth="1"/>
    <col min="2309" max="2309" width="13.375" style="40" customWidth="1"/>
    <col min="2310" max="2310" width="8.75" style="40" customWidth="1"/>
    <col min="2311" max="2559" width="8.125" style="40"/>
    <col min="2560" max="2560" width="125.75" style="40" customWidth="1"/>
    <col min="2561" max="2561" width="13.125" style="40" customWidth="1"/>
    <col min="2562" max="2563" width="8.125" style="40"/>
    <col min="2564" max="2564" width="10.25" style="40" customWidth="1"/>
    <col min="2565" max="2565" width="13.375" style="40" customWidth="1"/>
    <col min="2566" max="2566" width="8.75" style="40" customWidth="1"/>
    <col min="2567" max="2815" width="8.125" style="40"/>
    <col min="2816" max="2816" width="125.75" style="40" customWidth="1"/>
    <col min="2817" max="2817" width="13.125" style="40" customWidth="1"/>
    <col min="2818" max="2819" width="8.125" style="40"/>
    <col min="2820" max="2820" width="10.25" style="40" customWidth="1"/>
    <col min="2821" max="2821" width="13.375" style="40" customWidth="1"/>
    <col min="2822" max="2822" width="8.75" style="40" customWidth="1"/>
    <col min="2823" max="3071" width="8.125" style="40"/>
    <col min="3072" max="3072" width="125.75" style="40" customWidth="1"/>
    <col min="3073" max="3073" width="13.125" style="40" customWidth="1"/>
    <col min="3074" max="3075" width="8.125" style="40"/>
    <col min="3076" max="3076" width="10.25" style="40" customWidth="1"/>
    <col min="3077" max="3077" width="13.375" style="40" customWidth="1"/>
    <col min="3078" max="3078" width="8.75" style="40" customWidth="1"/>
    <col min="3079" max="3327" width="8.125" style="40"/>
    <col min="3328" max="3328" width="125.75" style="40" customWidth="1"/>
    <col min="3329" max="3329" width="13.125" style="40" customWidth="1"/>
    <col min="3330" max="3331" width="8.125" style="40"/>
    <col min="3332" max="3332" width="10.25" style="40" customWidth="1"/>
    <col min="3333" max="3333" width="13.375" style="40" customWidth="1"/>
    <col min="3334" max="3334" width="8.75" style="40" customWidth="1"/>
    <col min="3335" max="3583" width="8.125" style="40"/>
    <col min="3584" max="3584" width="125.75" style="40" customWidth="1"/>
    <col min="3585" max="3585" width="13.125" style="40" customWidth="1"/>
    <col min="3586" max="3587" width="8.125" style="40"/>
    <col min="3588" max="3588" width="10.25" style="40" customWidth="1"/>
    <col min="3589" max="3589" width="13.375" style="40" customWidth="1"/>
    <col min="3590" max="3590" width="8.75" style="40" customWidth="1"/>
    <col min="3591" max="3839" width="8.125" style="40"/>
    <col min="3840" max="3840" width="125.75" style="40" customWidth="1"/>
    <col min="3841" max="3841" width="13.125" style="40" customWidth="1"/>
    <col min="3842" max="3843" width="8.125" style="40"/>
    <col min="3844" max="3844" width="10.25" style="40" customWidth="1"/>
    <col min="3845" max="3845" width="13.375" style="40" customWidth="1"/>
    <col min="3846" max="3846" width="8.75" style="40" customWidth="1"/>
    <col min="3847" max="4095" width="8.125" style="40"/>
    <col min="4096" max="4096" width="125.75" style="40" customWidth="1"/>
    <col min="4097" max="4097" width="13.125" style="40" customWidth="1"/>
    <col min="4098" max="4099" width="8.125" style="40"/>
    <col min="4100" max="4100" width="10.25" style="40" customWidth="1"/>
    <col min="4101" max="4101" width="13.375" style="40" customWidth="1"/>
    <col min="4102" max="4102" width="8.75" style="40" customWidth="1"/>
    <col min="4103" max="4351" width="8.125" style="40"/>
    <col min="4352" max="4352" width="125.75" style="40" customWidth="1"/>
    <col min="4353" max="4353" width="13.125" style="40" customWidth="1"/>
    <col min="4354" max="4355" width="8.125" style="40"/>
    <col min="4356" max="4356" width="10.25" style="40" customWidth="1"/>
    <col min="4357" max="4357" width="13.375" style="40" customWidth="1"/>
    <col min="4358" max="4358" width="8.75" style="40" customWidth="1"/>
    <col min="4359" max="4607" width="8.125" style="40"/>
    <col min="4608" max="4608" width="125.75" style="40" customWidth="1"/>
    <col min="4609" max="4609" width="13.125" style="40" customWidth="1"/>
    <col min="4610" max="4611" width="8.125" style="40"/>
    <col min="4612" max="4612" width="10.25" style="40" customWidth="1"/>
    <col min="4613" max="4613" width="13.375" style="40" customWidth="1"/>
    <col min="4614" max="4614" width="8.75" style="40" customWidth="1"/>
    <col min="4615" max="4863" width="8.125" style="40"/>
    <col min="4864" max="4864" width="125.75" style="40" customWidth="1"/>
    <col min="4865" max="4865" width="13.125" style="40" customWidth="1"/>
    <col min="4866" max="4867" width="8.125" style="40"/>
    <col min="4868" max="4868" width="10.25" style="40" customWidth="1"/>
    <col min="4869" max="4869" width="13.375" style="40" customWidth="1"/>
    <col min="4870" max="4870" width="8.75" style="40" customWidth="1"/>
    <col min="4871" max="5119" width="8.125" style="40"/>
    <col min="5120" max="5120" width="125.75" style="40" customWidth="1"/>
    <col min="5121" max="5121" width="13.125" style="40" customWidth="1"/>
    <col min="5122" max="5123" width="8.125" style="40"/>
    <col min="5124" max="5124" width="10.25" style="40" customWidth="1"/>
    <col min="5125" max="5125" width="13.375" style="40" customWidth="1"/>
    <col min="5126" max="5126" width="8.75" style="40" customWidth="1"/>
    <col min="5127" max="5375" width="8.125" style="40"/>
    <col min="5376" max="5376" width="125.75" style="40" customWidth="1"/>
    <col min="5377" max="5377" width="13.125" style="40" customWidth="1"/>
    <col min="5378" max="5379" width="8.125" style="40"/>
    <col min="5380" max="5380" width="10.25" style="40" customWidth="1"/>
    <col min="5381" max="5381" width="13.375" style="40" customWidth="1"/>
    <col min="5382" max="5382" width="8.75" style="40" customWidth="1"/>
    <col min="5383" max="5631" width="8.125" style="40"/>
    <col min="5632" max="5632" width="125.75" style="40" customWidth="1"/>
    <col min="5633" max="5633" width="13.125" style="40" customWidth="1"/>
    <col min="5634" max="5635" width="8.125" style="40"/>
    <col min="5636" max="5636" width="10.25" style="40" customWidth="1"/>
    <col min="5637" max="5637" width="13.375" style="40" customWidth="1"/>
    <col min="5638" max="5638" width="8.75" style="40" customWidth="1"/>
    <col min="5639" max="5887" width="8.125" style="40"/>
    <col min="5888" max="5888" width="125.75" style="40" customWidth="1"/>
    <col min="5889" max="5889" width="13.125" style="40" customWidth="1"/>
    <col min="5890" max="5891" width="8.125" style="40"/>
    <col min="5892" max="5892" width="10.25" style="40" customWidth="1"/>
    <col min="5893" max="5893" width="13.375" style="40" customWidth="1"/>
    <col min="5894" max="5894" width="8.75" style="40" customWidth="1"/>
    <col min="5895" max="6143" width="8.125" style="40"/>
    <col min="6144" max="6144" width="125.75" style="40" customWidth="1"/>
    <col min="6145" max="6145" width="13.125" style="40" customWidth="1"/>
    <col min="6146" max="6147" width="8.125" style="40"/>
    <col min="6148" max="6148" width="10.25" style="40" customWidth="1"/>
    <col min="6149" max="6149" width="13.375" style="40" customWidth="1"/>
    <col min="6150" max="6150" width="8.75" style="40" customWidth="1"/>
    <col min="6151" max="6399" width="8.125" style="40"/>
    <col min="6400" max="6400" width="125.75" style="40" customWidth="1"/>
    <col min="6401" max="6401" width="13.125" style="40" customWidth="1"/>
    <col min="6402" max="6403" width="8.125" style="40"/>
    <col min="6404" max="6404" width="10.25" style="40" customWidth="1"/>
    <col min="6405" max="6405" width="13.375" style="40" customWidth="1"/>
    <col min="6406" max="6406" width="8.75" style="40" customWidth="1"/>
    <col min="6407" max="6655" width="8.125" style="40"/>
    <col min="6656" max="6656" width="125.75" style="40" customWidth="1"/>
    <col min="6657" max="6657" width="13.125" style="40" customWidth="1"/>
    <col min="6658" max="6659" width="8.125" style="40"/>
    <col min="6660" max="6660" width="10.25" style="40" customWidth="1"/>
    <col min="6661" max="6661" width="13.375" style="40" customWidth="1"/>
    <col min="6662" max="6662" width="8.75" style="40" customWidth="1"/>
    <col min="6663" max="6911" width="8.125" style="40"/>
    <col min="6912" max="6912" width="125.75" style="40" customWidth="1"/>
    <col min="6913" max="6913" width="13.125" style="40" customWidth="1"/>
    <col min="6914" max="6915" width="8.125" style="40"/>
    <col min="6916" max="6916" width="10.25" style="40" customWidth="1"/>
    <col min="6917" max="6917" width="13.375" style="40" customWidth="1"/>
    <col min="6918" max="6918" width="8.75" style="40" customWidth="1"/>
    <col min="6919" max="7167" width="8.125" style="40"/>
    <col min="7168" max="7168" width="125.75" style="40" customWidth="1"/>
    <col min="7169" max="7169" width="13.125" style="40" customWidth="1"/>
    <col min="7170" max="7171" width="8.125" style="40"/>
    <col min="7172" max="7172" width="10.25" style="40" customWidth="1"/>
    <col min="7173" max="7173" width="13.375" style="40" customWidth="1"/>
    <col min="7174" max="7174" width="8.75" style="40" customWidth="1"/>
    <col min="7175" max="7423" width="8.125" style="40"/>
    <col min="7424" max="7424" width="125.75" style="40" customWidth="1"/>
    <col min="7425" max="7425" width="13.125" style="40" customWidth="1"/>
    <col min="7426" max="7427" width="8.125" style="40"/>
    <col min="7428" max="7428" width="10.25" style="40" customWidth="1"/>
    <col min="7429" max="7429" width="13.375" style="40" customWidth="1"/>
    <col min="7430" max="7430" width="8.75" style="40" customWidth="1"/>
    <col min="7431" max="7679" width="8.125" style="40"/>
    <col min="7680" max="7680" width="125.75" style="40" customWidth="1"/>
    <col min="7681" max="7681" width="13.125" style="40" customWidth="1"/>
    <col min="7682" max="7683" width="8.125" style="40"/>
    <col min="7684" max="7684" width="10.25" style="40" customWidth="1"/>
    <col min="7685" max="7685" width="13.375" style="40" customWidth="1"/>
    <col min="7686" max="7686" width="8.75" style="40" customWidth="1"/>
    <col min="7687" max="7935" width="8.125" style="40"/>
    <col min="7936" max="7936" width="125.75" style="40" customWidth="1"/>
    <col min="7937" max="7937" width="13.125" style="40" customWidth="1"/>
    <col min="7938" max="7939" width="8.125" style="40"/>
    <col min="7940" max="7940" width="10.25" style="40" customWidth="1"/>
    <col min="7941" max="7941" width="13.375" style="40" customWidth="1"/>
    <col min="7942" max="7942" width="8.75" style="40" customWidth="1"/>
    <col min="7943" max="8191" width="8.125" style="40"/>
    <col min="8192" max="8192" width="125.75" style="40" customWidth="1"/>
    <col min="8193" max="8193" width="13.125" style="40" customWidth="1"/>
    <col min="8194" max="8195" width="8.125" style="40"/>
    <col min="8196" max="8196" width="10.25" style="40" customWidth="1"/>
    <col min="8197" max="8197" width="13.375" style="40" customWidth="1"/>
    <col min="8198" max="8198" width="8.75" style="40" customWidth="1"/>
    <col min="8199" max="8447" width="8.125" style="40"/>
    <col min="8448" max="8448" width="125.75" style="40" customWidth="1"/>
    <col min="8449" max="8449" width="13.125" style="40" customWidth="1"/>
    <col min="8450" max="8451" width="8.125" style="40"/>
    <col min="8452" max="8452" width="10.25" style="40" customWidth="1"/>
    <col min="8453" max="8453" width="13.375" style="40" customWidth="1"/>
    <col min="8454" max="8454" width="8.75" style="40" customWidth="1"/>
    <col min="8455" max="8703" width="8.125" style="40"/>
    <col min="8704" max="8704" width="125.75" style="40" customWidth="1"/>
    <col min="8705" max="8705" width="13.125" style="40" customWidth="1"/>
    <col min="8706" max="8707" width="8.125" style="40"/>
    <col min="8708" max="8708" width="10.25" style="40" customWidth="1"/>
    <col min="8709" max="8709" width="13.375" style="40" customWidth="1"/>
    <col min="8710" max="8710" width="8.75" style="40" customWidth="1"/>
    <col min="8711" max="8959" width="8.125" style="40"/>
    <col min="8960" max="8960" width="125.75" style="40" customWidth="1"/>
    <col min="8961" max="8961" width="13.125" style="40" customWidth="1"/>
    <col min="8962" max="8963" width="8.125" style="40"/>
    <col min="8964" max="8964" width="10.25" style="40" customWidth="1"/>
    <col min="8965" max="8965" width="13.375" style="40" customWidth="1"/>
    <col min="8966" max="8966" width="8.75" style="40" customWidth="1"/>
    <col min="8967" max="9215" width="8.125" style="40"/>
    <col min="9216" max="9216" width="125.75" style="40" customWidth="1"/>
    <col min="9217" max="9217" width="13.125" style="40" customWidth="1"/>
    <col min="9218" max="9219" width="8.125" style="40"/>
    <col min="9220" max="9220" width="10.25" style="40" customWidth="1"/>
    <col min="9221" max="9221" width="13.375" style="40" customWidth="1"/>
    <col min="9222" max="9222" width="8.75" style="40" customWidth="1"/>
    <col min="9223" max="9471" width="8.125" style="40"/>
    <col min="9472" max="9472" width="125.75" style="40" customWidth="1"/>
    <col min="9473" max="9473" width="13.125" style="40" customWidth="1"/>
    <col min="9474" max="9475" width="8.125" style="40"/>
    <col min="9476" max="9476" width="10.25" style="40" customWidth="1"/>
    <col min="9477" max="9477" width="13.375" style="40" customWidth="1"/>
    <col min="9478" max="9478" width="8.75" style="40" customWidth="1"/>
    <col min="9479" max="9727" width="8.125" style="40"/>
    <col min="9728" max="9728" width="125.75" style="40" customWidth="1"/>
    <col min="9729" max="9729" width="13.125" style="40" customWidth="1"/>
    <col min="9730" max="9731" width="8.125" style="40"/>
    <col min="9732" max="9732" width="10.25" style="40" customWidth="1"/>
    <col min="9733" max="9733" width="13.375" style="40" customWidth="1"/>
    <col min="9734" max="9734" width="8.75" style="40" customWidth="1"/>
    <col min="9735" max="9983" width="8.125" style="40"/>
    <col min="9984" max="9984" width="125.75" style="40" customWidth="1"/>
    <col min="9985" max="9985" width="13.125" style="40" customWidth="1"/>
    <col min="9986" max="9987" width="8.125" style="40"/>
    <col min="9988" max="9988" width="10.25" style="40" customWidth="1"/>
    <col min="9989" max="9989" width="13.375" style="40" customWidth="1"/>
    <col min="9990" max="9990" width="8.75" style="40" customWidth="1"/>
    <col min="9991" max="10239" width="8.125" style="40"/>
    <col min="10240" max="10240" width="125.75" style="40" customWidth="1"/>
    <col min="10241" max="10241" width="13.125" style="40" customWidth="1"/>
    <col min="10242" max="10243" width="8.125" style="40"/>
    <col min="10244" max="10244" width="10.25" style="40" customWidth="1"/>
    <col min="10245" max="10245" width="13.375" style="40" customWidth="1"/>
    <col min="10246" max="10246" width="8.75" style="40" customWidth="1"/>
    <col min="10247" max="10495" width="8.125" style="40"/>
    <col min="10496" max="10496" width="125.75" style="40" customWidth="1"/>
    <col min="10497" max="10497" width="13.125" style="40" customWidth="1"/>
    <col min="10498" max="10499" width="8.125" style="40"/>
    <col min="10500" max="10500" width="10.25" style="40" customWidth="1"/>
    <col min="10501" max="10501" width="13.375" style="40" customWidth="1"/>
    <col min="10502" max="10502" width="8.75" style="40" customWidth="1"/>
    <col min="10503" max="10751" width="8.125" style="40"/>
    <col min="10752" max="10752" width="125.75" style="40" customWidth="1"/>
    <col min="10753" max="10753" width="13.125" style="40" customWidth="1"/>
    <col min="10754" max="10755" width="8.125" style="40"/>
    <col min="10756" max="10756" width="10.25" style="40" customWidth="1"/>
    <col min="10757" max="10757" width="13.375" style="40" customWidth="1"/>
    <col min="10758" max="10758" width="8.75" style="40" customWidth="1"/>
    <col min="10759" max="11007" width="8.125" style="40"/>
    <col min="11008" max="11008" width="125.75" style="40" customWidth="1"/>
    <col min="11009" max="11009" width="13.125" style="40" customWidth="1"/>
    <col min="11010" max="11011" width="8.125" style="40"/>
    <col min="11012" max="11012" width="10.25" style="40" customWidth="1"/>
    <col min="11013" max="11013" width="13.375" style="40" customWidth="1"/>
    <col min="11014" max="11014" width="8.75" style="40" customWidth="1"/>
    <col min="11015" max="11263" width="8.125" style="40"/>
    <col min="11264" max="11264" width="125.75" style="40" customWidth="1"/>
    <col min="11265" max="11265" width="13.125" style="40" customWidth="1"/>
    <col min="11266" max="11267" width="8.125" style="40"/>
    <col min="11268" max="11268" width="10.25" style="40" customWidth="1"/>
    <col min="11269" max="11269" width="13.375" style="40" customWidth="1"/>
    <col min="11270" max="11270" width="8.75" style="40" customWidth="1"/>
    <col min="11271" max="11519" width="8.125" style="40"/>
    <col min="11520" max="11520" width="125.75" style="40" customWidth="1"/>
    <col min="11521" max="11521" width="13.125" style="40" customWidth="1"/>
    <col min="11522" max="11523" width="8.125" style="40"/>
    <col min="11524" max="11524" width="10.25" style="40" customWidth="1"/>
    <col min="11525" max="11525" width="13.375" style="40" customWidth="1"/>
    <col min="11526" max="11526" width="8.75" style="40" customWidth="1"/>
    <col min="11527" max="11775" width="8.125" style="40"/>
    <col min="11776" max="11776" width="125.75" style="40" customWidth="1"/>
    <col min="11777" max="11777" width="13.125" style="40" customWidth="1"/>
    <col min="11778" max="11779" width="8.125" style="40"/>
    <col min="11780" max="11780" width="10.25" style="40" customWidth="1"/>
    <col min="11781" max="11781" width="13.375" style="40" customWidth="1"/>
    <col min="11782" max="11782" width="8.75" style="40" customWidth="1"/>
    <col min="11783" max="12031" width="8.125" style="40"/>
    <col min="12032" max="12032" width="125.75" style="40" customWidth="1"/>
    <col min="12033" max="12033" width="13.125" style="40" customWidth="1"/>
    <col min="12034" max="12035" width="8.125" style="40"/>
    <col min="12036" max="12036" width="10.25" style="40" customWidth="1"/>
    <col min="12037" max="12037" width="13.375" style="40" customWidth="1"/>
    <col min="12038" max="12038" width="8.75" style="40" customWidth="1"/>
    <col min="12039" max="12287" width="8.125" style="40"/>
    <col min="12288" max="12288" width="125.75" style="40" customWidth="1"/>
    <col min="12289" max="12289" width="13.125" style="40" customWidth="1"/>
    <col min="12290" max="12291" width="8.125" style="40"/>
    <col min="12292" max="12292" width="10.25" style="40" customWidth="1"/>
    <col min="12293" max="12293" width="13.375" style="40" customWidth="1"/>
    <col min="12294" max="12294" width="8.75" style="40" customWidth="1"/>
    <col min="12295" max="12543" width="8.125" style="40"/>
    <col min="12544" max="12544" width="125.75" style="40" customWidth="1"/>
    <col min="12545" max="12545" width="13.125" style="40" customWidth="1"/>
    <col min="12546" max="12547" width="8.125" style="40"/>
    <col min="12548" max="12548" width="10.25" style="40" customWidth="1"/>
    <col min="12549" max="12549" width="13.375" style="40" customWidth="1"/>
    <col min="12550" max="12550" width="8.75" style="40" customWidth="1"/>
    <col min="12551" max="12799" width="8.125" style="40"/>
    <col min="12800" max="12800" width="125.75" style="40" customWidth="1"/>
    <col min="12801" max="12801" width="13.125" style="40" customWidth="1"/>
    <col min="12802" max="12803" width="8.125" style="40"/>
    <col min="12804" max="12804" width="10.25" style="40" customWidth="1"/>
    <col min="12805" max="12805" width="13.375" style="40" customWidth="1"/>
    <col min="12806" max="12806" width="8.75" style="40" customWidth="1"/>
    <col min="12807" max="13055" width="8.125" style="40"/>
    <col min="13056" max="13056" width="125.75" style="40" customWidth="1"/>
    <col min="13057" max="13057" width="13.125" style="40" customWidth="1"/>
    <col min="13058" max="13059" width="8.125" style="40"/>
    <col min="13060" max="13060" width="10.25" style="40" customWidth="1"/>
    <col min="13061" max="13061" width="13.375" style="40" customWidth="1"/>
    <col min="13062" max="13062" width="8.75" style="40" customWidth="1"/>
    <col min="13063" max="13311" width="8.125" style="40"/>
    <col min="13312" max="13312" width="125.75" style="40" customWidth="1"/>
    <col min="13313" max="13313" width="13.125" style="40" customWidth="1"/>
    <col min="13314" max="13315" width="8.125" style="40"/>
    <col min="13316" max="13316" width="10.25" style="40" customWidth="1"/>
    <col min="13317" max="13317" width="13.375" style="40" customWidth="1"/>
    <col min="13318" max="13318" width="8.75" style="40" customWidth="1"/>
    <col min="13319" max="13567" width="8.125" style="40"/>
    <col min="13568" max="13568" width="125.75" style="40" customWidth="1"/>
    <col min="13569" max="13569" width="13.125" style="40" customWidth="1"/>
    <col min="13570" max="13571" width="8.125" style="40"/>
    <col min="13572" max="13572" width="10.25" style="40" customWidth="1"/>
    <col min="13573" max="13573" width="13.375" style="40" customWidth="1"/>
    <col min="13574" max="13574" width="8.75" style="40" customWidth="1"/>
    <col min="13575" max="13823" width="8.125" style="40"/>
    <col min="13824" max="13824" width="125.75" style="40" customWidth="1"/>
    <col min="13825" max="13825" width="13.125" style="40" customWidth="1"/>
    <col min="13826" max="13827" width="8.125" style="40"/>
    <col min="13828" max="13828" width="10.25" style="40" customWidth="1"/>
    <col min="13829" max="13829" width="13.375" style="40" customWidth="1"/>
    <col min="13830" max="13830" width="8.75" style="40" customWidth="1"/>
    <col min="13831" max="14079" width="8.125" style="40"/>
    <col min="14080" max="14080" width="125.75" style="40" customWidth="1"/>
    <col min="14081" max="14081" width="13.125" style="40" customWidth="1"/>
    <col min="14082" max="14083" width="8.125" style="40"/>
    <col min="14084" max="14084" width="10.25" style="40" customWidth="1"/>
    <col min="14085" max="14085" width="13.375" style="40" customWidth="1"/>
    <col min="14086" max="14086" width="8.75" style="40" customWidth="1"/>
    <col min="14087" max="14335" width="8.125" style="40"/>
    <col min="14336" max="14336" width="125.75" style="40" customWidth="1"/>
    <col min="14337" max="14337" width="13.125" style="40" customWidth="1"/>
    <col min="14338" max="14339" width="8.125" style="40"/>
    <col min="14340" max="14340" width="10.25" style="40" customWidth="1"/>
    <col min="14341" max="14341" width="13.375" style="40" customWidth="1"/>
    <col min="14342" max="14342" width="8.75" style="40" customWidth="1"/>
    <col min="14343" max="14591" width="8.125" style="40"/>
    <col min="14592" max="14592" width="125.75" style="40" customWidth="1"/>
    <col min="14593" max="14593" width="13.125" style="40" customWidth="1"/>
    <col min="14594" max="14595" width="8.125" style="40"/>
    <col min="14596" max="14596" width="10.25" style="40" customWidth="1"/>
    <col min="14597" max="14597" width="13.375" style="40" customWidth="1"/>
    <col min="14598" max="14598" width="8.75" style="40" customWidth="1"/>
    <col min="14599" max="14847" width="8.125" style="40"/>
    <col min="14848" max="14848" width="125.75" style="40" customWidth="1"/>
    <col min="14849" max="14849" width="13.125" style="40" customWidth="1"/>
    <col min="14850" max="14851" width="8.125" style="40"/>
    <col min="14852" max="14852" width="10.25" style="40" customWidth="1"/>
    <col min="14853" max="14853" width="13.375" style="40" customWidth="1"/>
    <col min="14854" max="14854" width="8.75" style="40" customWidth="1"/>
    <col min="14855" max="15103" width="8.125" style="40"/>
    <col min="15104" max="15104" width="125.75" style="40" customWidth="1"/>
    <col min="15105" max="15105" width="13.125" style="40" customWidth="1"/>
    <col min="15106" max="15107" width="8.125" style="40"/>
    <col min="15108" max="15108" width="10.25" style="40" customWidth="1"/>
    <col min="15109" max="15109" width="13.375" style="40" customWidth="1"/>
    <col min="15110" max="15110" width="8.75" style="40" customWidth="1"/>
    <col min="15111" max="15359" width="8.125" style="40"/>
    <col min="15360" max="15360" width="125.75" style="40" customWidth="1"/>
    <col min="15361" max="15361" width="13.125" style="40" customWidth="1"/>
    <col min="15362" max="15363" width="8.125" style="40"/>
    <col min="15364" max="15364" width="10.25" style="40" customWidth="1"/>
    <col min="15365" max="15365" width="13.375" style="40" customWidth="1"/>
    <col min="15366" max="15366" width="8.75" style="40" customWidth="1"/>
    <col min="15367" max="15615" width="8.125" style="40"/>
    <col min="15616" max="15616" width="125.75" style="40" customWidth="1"/>
    <col min="15617" max="15617" width="13.125" style="40" customWidth="1"/>
    <col min="15618" max="15619" width="8.125" style="40"/>
    <col min="15620" max="15620" width="10.25" style="40" customWidth="1"/>
    <col min="15621" max="15621" width="13.375" style="40" customWidth="1"/>
    <col min="15622" max="15622" width="8.75" style="40" customWidth="1"/>
    <col min="15623" max="15871" width="8.125" style="40"/>
    <col min="15872" max="15872" width="125.75" style="40" customWidth="1"/>
    <col min="15873" max="15873" width="13.125" style="40" customWidth="1"/>
    <col min="15874" max="15875" width="8.125" style="40"/>
    <col min="15876" max="15876" width="10.25" style="40" customWidth="1"/>
    <col min="15877" max="15877" width="13.375" style="40" customWidth="1"/>
    <col min="15878" max="15878" width="8.75" style="40" customWidth="1"/>
    <col min="15879" max="16127" width="8.125" style="40"/>
    <col min="16128" max="16128" width="125.75" style="40" customWidth="1"/>
    <col min="16129" max="16129" width="13.125" style="40" customWidth="1"/>
    <col min="16130" max="16131" width="8.125" style="40"/>
    <col min="16132" max="16132" width="10.25" style="40" customWidth="1"/>
    <col min="16133" max="16133" width="13.375" style="40" customWidth="1"/>
    <col min="16134" max="16134" width="8.75" style="40" customWidth="1"/>
    <col min="16135" max="16384" width="8.125" style="40"/>
  </cols>
  <sheetData>
    <row r="1" spans="1:9" ht="26.25" customHeight="1">
      <c r="A1" s="617" t="s">
        <v>1167</v>
      </c>
      <c r="B1" s="462"/>
      <c r="C1" s="462"/>
      <c r="D1" s="462"/>
      <c r="E1" s="462"/>
      <c r="F1" s="462"/>
      <c r="G1" s="462"/>
      <c r="H1" s="462"/>
      <c r="I1" s="462"/>
    </row>
    <row r="2" spans="1:9" ht="20.100000000000001" customHeight="1">
      <c r="A2" s="41" t="s">
        <v>229</v>
      </c>
    </row>
    <row r="3" spans="1:9" ht="20.100000000000001" customHeight="1">
      <c r="A3" s="40" t="s">
        <v>1168</v>
      </c>
      <c r="B3" s="448" t="s">
        <v>1169</v>
      </c>
    </row>
    <row r="4" spans="1:9" ht="20.100000000000001" customHeight="1">
      <c r="A4" s="40" t="s">
        <v>1029</v>
      </c>
      <c r="B4" s="448" t="s">
        <v>1030</v>
      </c>
    </row>
    <row r="5" spans="1:9" ht="20.100000000000001" customHeight="1">
      <c r="A5" s="40" t="s">
        <v>1170</v>
      </c>
      <c r="B5" s="448" t="s">
        <v>1171</v>
      </c>
    </row>
    <row r="6" spans="1:9" ht="20.100000000000001" customHeight="1">
      <c r="A6" s="41" t="s">
        <v>230</v>
      </c>
    </row>
    <row r="7" spans="1:9" ht="20.100000000000001" customHeight="1">
      <c r="A7" s="401" t="s">
        <v>1172</v>
      </c>
      <c r="B7" s="448" t="s">
        <v>1173</v>
      </c>
    </row>
    <row r="8" spans="1:9" ht="20.100000000000001" customHeight="1">
      <c r="A8" s="40" t="s">
        <v>1174</v>
      </c>
      <c r="B8" s="448" t="s">
        <v>1175</v>
      </c>
    </row>
    <row r="9" spans="1:9" ht="20.100000000000001" customHeight="1">
      <c r="A9" s="40" t="s">
        <v>1177</v>
      </c>
      <c r="B9" s="448" t="s">
        <v>1176</v>
      </c>
    </row>
    <row r="10" spans="1:9" ht="20.100000000000001" customHeight="1">
      <c r="A10" s="41" t="s">
        <v>231</v>
      </c>
    </row>
    <row r="11" spans="1:9" ht="20.100000000000001" customHeight="1">
      <c r="A11" s="401" t="s">
        <v>1178</v>
      </c>
      <c r="B11" s="40" t="s">
        <v>1179</v>
      </c>
    </row>
    <row r="12" spans="1:9" ht="20.100000000000001" customHeight="1">
      <c r="A12" s="40" t="s">
        <v>1181</v>
      </c>
      <c r="B12" s="40" t="s">
        <v>1180</v>
      </c>
    </row>
    <row r="13" spans="1:9" s="43" customFormat="1" ht="20.100000000000001" customHeight="1">
      <c r="A13" s="40" t="s">
        <v>1183</v>
      </c>
      <c r="B13" s="42" t="s">
        <v>1182</v>
      </c>
    </row>
    <row r="14" spans="1:9" ht="20.100000000000001" customHeight="1">
      <c r="A14" s="41" t="s">
        <v>232</v>
      </c>
    </row>
    <row r="15" spans="1:9" ht="20.100000000000001" customHeight="1">
      <c r="A15" s="42" t="s">
        <v>926</v>
      </c>
      <c r="B15" s="16"/>
      <c r="C15" s="45"/>
      <c r="F15" s="40" t="s">
        <v>1184</v>
      </c>
    </row>
    <row r="16" spans="1:9" ht="20.100000000000001" customHeight="1">
      <c r="A16" s="42" t="s">
        <v>986</v>
      </c>
      <c r="B16" s="16"/>
      <c r="C16" s="45"/>
      <c r="F16" s="40" t="s">
        <v>1185</v>
      </c>
    </row>
    <row r="17" spans="1:9" ht="19.5" customHeight="1">
      <c r="A17" s="42" t="s">
        <v>1187</v>
      </c>
      <c r="B17" s="16"/>
      <c r="C17" s="45"/>
      <c r="F17" s="40" t="s">
        <v>1186</v>
      </c>
    </row>
    <row r="18" spans="1:9" ht="20.100000000000001" customHeight="1">
      <c r="A18" s="41" t="s">
        <v>233</v>
      </c>
    </row>
    <row r="19" spans="1:9" ht="19.5" customHeight="1">
      <c r="A19" s="42" t="s">
        <v>1189</v>
      </c>
      <c r="F19" s="445" t="s">
        <v>1188</v>
      </c>
    </row>
    <row r="20" spans="1:9" ht="19.5" customHeight="1">
      <c r="A20" s="42" t="s">
        <v>1191</v>
      </c>
      <c r="B20" s="353"/>
      <c r="C20" s="45"/>
      <c r="F20" s="446" t="s">
        <v>1190</v>
      </c>
      <c r="G20" s="16"/>
      <c r="H20" s="16"/>
      <c r="I20" s="16"/>
    </row>
    <row r="21" spans="1:9" ht="19.5" customHeight="1">
      <c r="A21" s="42" t="s">
        <v>1193</v>
      </c>
      <c r="B21" s="16"/>
      <c r="C21" s="45"/>
      <c r="F21" s="446" t="s">
        <v>1192</v>
      </c>
      <c r="G21" s="16"/>
      <c r="H21" s="16"/>
      <c r="I21" s="16"/>
    </row>
    <row r="22" spans="1:9" ht="20.100000000000001" customHeight="1">
      <c r="A22" s="41" t="s">
        <v>234</v>
      </c>
    </row>
    <row r="23" spans="1:9" ht="20.100000000000001" customHeight="1">
      <c r="A23" s="42" t="s">
        <v>1193</v>
      </c>
      <c r="B23" s="16"/>
      <c r="C23" s="45"/>
      <c r="E23" s="45"/>
      <c r="F23" s="447" t="s">
        <v>1194</v>
      </c>
      <c r="G23" s="45"/>
      <c r="H23" s="16"/>
      <c r="I23" s="16"/>
    </row>
    <row r="24" spans="1:9" ht="20.100000000000001" customHeight="1">
      <c r="A24" s="42" t="s">
        <v>1191</v>
      </c>
      <c r="B24" s="16"/>
      <c r="C24" s="45"/>
      <c r="E24" s="45"/>
      <c r="F24" s="447" t="s">
        <v>1195</v>
      </c>
      <c r="G24" s="45"/>
      <c r="H24" s="16"/>
      <c r="I24" s="16"/>
    </row>
    <row r="25" spans="1:9" ht="20.100000000000001" customHeight="1" thickBot="1">
      <c r="A25" s="44" t="s">
        <v>1197</v>
      </c>
      <c r="B25" s="459"/>
      <c r="C25" s="460"/>
      <c r="D25" s="65"/>
      <c r="E25" s="460"/>
      <c r="F25" s="461" t="s">
        <v>1196</v>
      </c>
      <c r="G25" s="460"/>
      <c r="H25" s="459"/>
      <c r="I25" s="459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79" workbookViewId="0">
      <selection activeCell="I90" sqref="I90"/>
    </sheetView>
  </sheetViews>
  <sheetFormatPr defaultColWidth="7" defaultRowHeight="20.100000000000001" customHeight="1"/>
  <cols>
    <col min="1" max="1" width="14.25" style="1" customWidth="1"/>
    <col min="2" max="2" width="5.75" style="33" customWidth="1"/>
    <col min="3" max="3" width="7.625" style="8" customWidth="1"/>
    <col min="4" max="6" width="5.75" style="39" customWidth="1"/>
    <col min="7" max="7" width="8.75" style="39" bestFit="1" customWidth="1"/>
    <col min="8" max="8" width="6" style="191" customWidth="1"/>
    <col min="9" max="9" width="9.25" style="8" bestFit="1" customWidth="1"/>
    <col min="10" max="12" width="6.625" style="191" customWidth="1"/>
    <col min="13" max="13" width="9.25" style="191" bestFit="1" customWidth="1"/>
    <col min="14" max="14" width="6.375" style="191" bestFit="1" customWidth="1"/>
    <col min="15" max="15" width="9.25" style="8" bestFit="1" customWidth="1"/>
    <col min="16" max="17" width="6.875" style="191" bestFit="1" customWidth="1"/>
    <col min="18" max="18" width="6.125" style="191" bestFit="1" customWidth="1"/>
    <col min="19" max="19" width="9.25" style="191" bestFit="1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532" customFormat="1" ht="20.100000000000001" customHeight="1">
      <c r="A1" s="844" t="s">
        <v>1198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</row>
    <row r="2" spans="1:20" s="532" customFormat="1" ht="20.100000000000001" customHeight="1">
      <c r="A2" s="427"/>
      <c r="B2" s="845" t="s">
        <v>272</v>
      </c>
      <c r="C2" s="846"/>
      <c r="D2" s="846"/>
      <c r="E2" s="846"/>
      <c r="F2" s="846"/>
      <c r="G2" s="847"/>
      <c r="H2" s="848" t="s">
        <v>273</v>
      </c>
      <c r="I2" s="849"/>
      <c r="J2" s="849"/>
      <c r="K2" s="849"/>
      <c r="L2" s="849"/>
      <c r="M2" s="850"/>
      <c r="N2" s="848" t="s">
        <v>190</v>
      </c>
      <c r="O2" s="851"/>
      <c r="P2" s="851"/>
      <c r="Q2" s="851"/>
      <c r="R2" s="851"/>
      <c r="S2" s="852"/>
    </row>
    <row r="3" spans="1:20" s="532" customFormat="1" ht="20.100000000000001" customHeight="1">
      <c r="A3" s="428" t="s">
        <v>259</v>
      </c>
      <c r="B3" s="361" t="s">
        <v>174</v>
      </c>
      <c r="C3" s="92" t="s">
        <v>177</v>
      </c>
      <c r="D3" s="853" t="s">
        <v>178</v>
      </c>
      <c r="E3" s="854"/>
      <c r="F3" s="855"/>
      <c r="G3" s="93" t="s">
        <v>236</v>
      </c>
      <c r="H3" s="94" t="s">
        <v>174</v>
      </c>
      <c r="I3" s="92" t="s">
        <v>177</v>
      </c>
      <c r="J3" s="856" t="s">
        <v>178</v>
      </c>
      <c r="K3" s="857"/>
      <c r="L3" s="858"/>
      <c r="M3" s="95" t="s">
        <v>236</v>
      </c>
      <c r="N3" s="296" t="s">
        <v>174</v>
      </c>
      <c r="O3" s="297" t="s">
        <v>177</v>
      </c>
      <c r="P3" s="859" t="s">
        <v>178</v>
      </c>
      <c r="Q3" s="860"/>
      <c r="R3" s="861"/>
      <c r="S3" s="298" t="s">
        <v>236</v>
      </c>
    </row>
    <row r="4" spans="1:20" s="532" customFormat="1" ht="20.100000000000001" customHeight="1">
      <c r="A4" s="429"/>
      <c r="B4" s="362" t="s">
        <v>179</v>
      </c>
      <c r="C4" s="96" t="s">
        <v>180</v>
      </c>
      <c r="D4" s="97" t="s">
        <v>181</v>
      </c>
      <c r="E4" s="98" t="s">
        <v>182</v>
      </c>
      <c r="F4" s="97" t="s">
        <v>173</v>
      </c>
      <c r="G4" s="97" t="s">
        <v>237</v>
      </c>
      <c r="H4" s="99" t="s">
        <v>179</v>
      </c>
      <c r="I4" s="96" t="s">
        <v>180</v>
      </c>
      <c r="J4" s="100" t="s">
        <v>181</v>
      </c>
      <c r="K4" s="101" t="s">
        <v>182</v>
      </c>
      <c r="L4" s="100" t="s">
        <v>173</v>
      </c>
      <c r="M4" s="101" t="s">
        <v>237</v>
      </c>
      <c r="N4" s="402" t="s">
        <v>179</v>
      </c>
      <c r="O4" s="403" t="s">
        <v>180</v>
      </c>
      <c r="P4" s="102" t="s">
        <v>181</v>
      </c>
      <c r="Q4" s="404" t="s">
        <v>182</v>
      </c>
      <c r="R4" s="404" t="s">
        <v>173</v>
      </c>
      <c r="S4" s="405" t="s">
        <v>237</v>
      </c>
    </row>
    <row r="5" spans="1:20" ht="20.100000000000001" customHeight="1">
      <c r="A5" s="430" t="s">
        <v>266</v>
      </c>
      <c r="B5" s="533"/>
      <c r="C5" s="225"/>
      <c r="D5" s="226"/>
      <c r="E5" s="226"/>
      <c r="F5" s="226"/>
      <c r="G5" s="226"/>
      <c r="H5" s="227"/>
      <c r="I5" s="225"/>
      <c r="J5" s="227"/>
      <c r="K5" s="227"/>
      <c r="L5" s="227"/>
      <c r="M5" s="227"/>
      <c r="N5" s="406"/>
      <c r="O5" s="407"/>
      <c r="P5" s="406"/>
      <c r="Q5" s="406"/>
      <c r="R5" s="406"/>
      <c r="S5" s="406"/>
    </row>
    <row r="6" spans="1:20" ht="20.100000000000001" customHeight="1">
      <c r="A6" s="431" t="s">
        <v>60</v>
      </c>
      <c r="B6" s="32">
        <v>14</v>
      </c>
      <c r="C6" s="122">
        <v>116.35585347</v>
      </c>
      <c r="D6" s="32">
        <v>128</v>
      </c>
      <c r="E6" s="32">
        <v>134</v>
      </c>
      <c r="F6" s="32">
        <v>262</v>
      </c>
      <c r="G6" s="32">
        <v>952.73199999999997</v>
      </c>
      <c r="H6" s="192">
        <v>0</v>
      </c>
      <c r="I6" s="122">
        <v>0</v>
      </c>
      <c r="J6" s="192">
        <v>0</v>
      </c>
      <c r="K6" s="192">
        <v>0</v>
      </c>
      <c r="L6" s="192">
        <v>0</v>
      </c>
      <c r="M6" s="192">
        <v>0</v>
      </c>
      <c r="N6" s="408">
        <v>14</v>
      </c>
      <c r="O6" s="409">
        <v>116.35585347</v>
      </c>
      <c r="P6" s="408">
        <v>128</v>
      </c>
      <c r="Q6" s="408">
        <v>134</v>
      </c>
      <c r="R6" s="408">
        <v>262</v>
      </c>
      <c r="S6" s="408">
        <v>952.73199999999997</v>
      </c>
    </row>
    <row r="7" spans="1:20" ht="20.100000000000001" customHeight="1">
      <c r="A7" s="431" t="s">
        <v>70</v>
      </c>
      <c r="B7" s="32">
        <v>0</v>
      </c>
      <c r="C7" s="122">
        <v>0</v>
      </c>
      <c r="D7" s="32">
        <v>0</v>
      </c>
      <c r="E7" s="32">
        <v>0</v>
      </c>
      <c r="F7" s="32">
        <v>0</v>
      </c>
      <c r="G7" s="32">
        <v>0</v>
      </c>
      <c r="H7" s="192">
        <v>6</v>
      </c>
      <c r="I7" s="122">
        <v>215.17599999999999</v>
      </c>
      <c r="J7" s="192">
        <v>102</v>
      </c>
      <c r="K7" s="192">
        <v>74</v>
      </c>
      <c r="L7" s="192">
        <v>176</v>
      </c>
      <c r="M7" s="192">
        <v>2756.19</v>
      </c>
      <c r="N7" s="408">
        <v>6</v>
      </c>
      <c r="O7" s="409">
        <v>215.17599999999999</v>
      </c>
      <c r="P7" s="408">
        <v>102</v>
      </c>
      <c r="Q7" s="408">
        <v>74</v>
      </c>
      <c r="R7" s="408">
        <v>176</v>
      </c>
      <c r="S7" s="408">
        <v>2756.19</v>
      </c>
    </row>
    <row r="8" spans="1:20" ht="20.100000000000001" customHeight="1">
      <c r="A8" s="431" t="s">
        <v>48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192">
        <v>1</v>
      </c>
      <c r="I8" s="122">
        <v>34</v>
      </c>
      <c r="J8" s="192">
        <v>11</v>
      </c>
      <c r="K8" s="192">
        <v>8</v>
      </c>
      <c r="L8" s="192">
        <v>19</v>
      </c>
      <c r="M8" s="192">
        <v>143.5</v>
      </c>
      <c r="N8" s="408">
        <v>1</v>
      </c>
      <c r="O8" s="409">
        <v>34</v>
      </c>
      <c r="P8" s="408">
        <v>11</v>
      </c>
      <c r="Q8" s="408">
        <v>8</v>
      </c>
      <c r="R8" s="408">
        <v>19</v>
      </c>
      <c r="S8" s="408">
        <v>143.5</v>
      </c>
    </row>
    <row r="9" spans="1:20" ht="20.100000000000001" customHeight="1">
      <c r="A9" s="534" t="s">
        <v>33</v>
      </c>
      <c r="B9" s="32">
        <v>2</v>
      </c>
      <c r="C9" s="122">
        <v>75.780000000000655</v>
      </c>
      <c r="D9" s="32">
        <v>38</v>
      </c>
      <c r="E9" s="32">
        <v>31</v>
      </c>
      <c r="F9" s="32">
        <v>69</v>
      </c>
      <c r="G9" s="32">
        <v>124.89000000000124</v>
      </c>
      <c r="H9" s="192">
        <v>9</v>
      </c>
      <c r="I9" s="122">
        <v>4098.2882369999998</v>
      </c>
      <c r="J9" s="192">
        <v>249</v>
      </c>
      <c r="K9" s="192">
        <v>231</v>
      </c>
      <c r="L9" s="192">
        <v>480</v>
      </c>
      <c r="M9" s="192">
        <v>10894.47</v>
      </c>
      <c r="N9" s="408">
        <v>11</v>
      </c>
      <c r="O9" s="409">
        <v>4174.0682370000004</v>
      </c>
      <c r="P9" s="408">
        <v>287</v>
      </c>
      <c r="Q9" s="408">
        <v>262</v>
      </c>
      <c r="R9" s="408">
        <v>549</v>
      </c>
      <c r="S9" s="408">
        <v>11019.36</v>
      </c>
    </row>
    <row r="10" spans="1:20" ht="20.100000000000001" customHeight="1">
      <c r="A10" s="534" t="s">
        <v>29</v>
      </c>
      <c r="B10" s="32">
        <v>0</v>
      </c>
      <c r="C10" s="122">
        <v>0</v>
      </c>
      <c r="D10" s="32">
        <v>0</v>
      </c>
      <c r="E10" s="32">
        <v>0</v>
      </c>
      <c r="F10" s="32">
        <v>0</v>
      </c>
      <c r="G10" s="32">
        <v>0</v>
      </c>
      <c r="H10" s="192">
        <v>14</v>
      </c>
      <c r="I10" s="122">
        <v>1220.4728560000001</v>
      </c>
      <c r="J10" s="192">
        <v>212</v>
      </c>
      <c r="K10" s="192">
        <v>139</v>
      </c>
      <c r="L10" s="192">
        <v>351</v>
      </c>
      <c r="M10" s="192">
        <v>29473.14</v>
      </c>
      <c r="N10" s="408">
        <v>14</v>
      </c>
      <c r="O10" s="409">
        <v>1220.4728560000001</v>
      </c>
      <c r="P10" s="408">
        <v>212</v>
      </c>
      <c r="Q10" s="408">
        <v>139</v>
      </c>
      <c r="R10" s="408">
        <v>351</v>
      </c>
      <c r="S10" s="408">
        <v>29473.14</v>
      </c>
    </row>
    <row r="11" spans="1:20" s="1" customFormat="1" ht="20.100000000000001" customHeight="1">
      <c r="A11" s="534" t="s">
        <v>65</v>
      </c>
      <c r="B11" s="32">
        <v>1</v>
      </c>
      <c r="C11" s="122">
        <v>6.0670000000000073</v>
      </c>
      <c r="D11" s="32">
        <v>3</v>
      </c>
      <c r="E11" s="32">
        <v>0</v>
      </c>
      <c r="F11" s="32">
        <v>3</v>
      </c>
      <c r="G11" s="32">
        <v>65</v>
      </c>
      <c r="H11" s="192">
        <v>19</v>
      </c>
      <c r="I11" s="122">
        <v>461.64</v>
      </c>
      <c r="J11" s="192">
        <v>233</v>
      </c>
      <c r="K11" s="192">
        <v>115</v>
      </c>
      <c r="L11" s="192">
        <v>348</v>
      </c>
      <c r="M11" s="192">
        <v>14265.69</v>
      </c>
      <c r="N11" s="408">
        <v>20</v>
      </c>
      <c r="O11" s="409">
        <v>467.70699999999999</v>
      </c>
      <c r="P11" s="408">
        <v>236</v>
      </c>
      <c r="Q11" s="408">
        <v>115</v>
      </c>
      <c r="R11" s="408">
        <v>351</v>
      </c>
      <c r="S11" s="408">
        <v>14330.69</v>
      </c>
    </row>
    <row r="12" spans="1:20" s="1" customFormat="1" ht="20.100000000000001" customHeight="1">
      <c r="A12" s="432" t="s">
        <v>267</v>
      </c>
      <c r="B12" s="32"/>
      <c r="C12" s="122"/>
      <c r="D12" s="34"/>
      <c r="E12" s="34"/>
      <c r="F12" s="34"/>
      <c r="G12" s="34"/>
      <c r="H12" s="192"/>
      <c r="I12" s="122"/>
      <c r="J12" s="192"/>
      <c r="K12" s="192"/>
      <c r="L12" s="192"/>
      <c r="M12" s="192"/>
      <c r="N12" s="408"/>
      <c r="O12" s="409"/>
      <c r="P12" s="408"/>
      <c r="Q12" s="408"/>
      <c r="R12" s="408"/>
      <c r="S12" s="408"/>
    </row>
    <row r="13" spans="1:20" s="35" customFormat="1" ht="20.100000000000001" customHeight="1">
      <c r="A13" s="534" t="s">
        <v>130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192">
        <v>2</v>
      </c>
      <c r="I13" s="122">
        <v>53.3</v>
      </c>
      <c r="J13" s="192">
        <v>13</v>
      </c>
      <c r="K13" s="192">
        <v>5</v>
      </c>
      <c r="L13" s="192">
        <v>18</v>
      </c>
      <c r="M13" s="192">
        <v>590.65</v>
      </c>
      <c r="N13" s="408">
        <v>2</v>
      </c>
      <c r="O13" s="409">
        <v>53.3</v>
      </c>
      <c r="P13" s="408">
        <v>13</v>
      </c>
      <c r="Q13" s="408">
        <v>5</v>
      </c>
      <c r="R13" s="408">
        <v>18</v>
      </c>
      <c r="S13" s="408">
        <v>590.65</v>
      </c>
    </row>
    <row r="14" spans="1:20" s="36" customFormat="1" ht="20.100000000000001" customHeight="1">
      <c r="A14" s="534" t="s">
        <v>277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192">
        <v>1</v>
      </c>
      <c r="I14" s="122">
        <v>4.9000000000000004</v>
      </c>
      <c r="J14" s="192">
        <v>3</v>
      </c>
      <c r="K14" s="192">
        <v>0</v>
      </c>
      <c r="L14" s="192">
        <v>3</v>
      </c>
      <c r="M14" s="192">
        <v>1085</v>
      </c>
      <c r="N14" s="408">
        <v>1</v>
      </c>
      <c r="O14" s="409">
        <v>4.9000000000000004</v>
      </c>
      <c r="P14" s="408">
        <v>3</v>
      </c>
      <c r="Q14" s="408">
        <v>0</v>
      </c>
      <c r="R14" s="408">
        <v>3</v>
      </c>
      <c r="S14" s="408">
        <v>1085</v>
      </c>
    </row>
    <row r="15" spans="1:20" s="36" customFormat="1" ht="20.100000000000001" customHeight="1">
      <c r="A15" s="534" t="s">
        <v>855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192">
        <v>0</v>
      </c>
      <c r="I15" s="122">
        <v>0</v>
      </c>
      <c r="J15" s="192">
        <v>0</v>
      </c>
      <c r="K15" s="192">
        <v>0</v>
      </c>
      <c r="L15" s="192">
        <v>0</v>
      </c>
      <c r="M15" s="192">
        <v>0</v>
      </c>
      <c r="N15" s="408">
        <v>0</v>
      </c>
      <c r="O15" s="409">
        <v>0</v>
      </c>
      <c r="P15" s="408">
        <v>0</v>
      </c>
      <c r="Q15" s="408">
        <v>0</v>
      </c>
      <c r="R15" s="408">
        <v>0</v>
      </c>
      <c r="S15" s="408">
        <v>0</v>
      </c>
    </row>
    <row r="16" spans="1:20" s="1" customFormat="1" ht="20.100000000000001" customHeight="1">
      <c r="A16" s="534" t="s">
        <v>839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192">
        <v>0</v>
      </c>
      <c r="I16" s="122">
        <v>0</v>
      </c>
      <c r="J16" s="192">
        <v>0</v>
      </c>
      <c r="K16" s="192">
        <v>0</v>
      </c>
      <c r="L16" s="192">
        <v>0</v>
      </c>
      <c r="M16" s="192">
        <v>0</v>
      </c>
      <c r="N16" s="408">
        <v>0</v>
      </c>
      <c r="O16" s="409">
        <v>0</v>
      </c>
      <c r="P16" s="408">
        <v>0</v>
      </c>
      <c r="Q16" s="408">
        <v>0</v>
      </c>
      <c r="R16" s="408">
        <v>0</v>
      </c>
      <c r="S16" s="408">
        <v>0</v>
      </c>
      <c r="T16" s="2"/>
    </row>
    <row r="17" spans="1:20" s="37" customFormat="1" ht="20.100000000000001" customHeight="1">
      <c r="A17" s="534" t="s">
        <v>35</v>
      </c>
      <c r="B17" s="32">
        <v>1</v>
      </c>
      <c r="C17" s="122">
        <v>15</v>
      </c>
      <c r="D17" s="32">
        <v>6</v>
      </c>
      <c r="E17" s="32">
        <v>0</v>
      </c>
      <c r="F17" s="32">
        <v>6</v>
      </c>
      <c r="G17" s="32">
        <v>73.5</v>
      </c>
      <c r="H17" s="192">
        <v>3</v>
      </c>
      <c r="I17" s="122">
        <v>314.00674199999997</v>
      </c>
      <c r="J17" s="192">
        <v>45</v>
      </c>
      <c r="K17" s="192">
        <v>32</v>
      </c>
      <c r="L17" s="192">
        <v>77</v>
      </c>
      <c r="M17" s="192">
        <v>3008.5</v>
      </c>
      <c r="N17" s="408">
        <v>4</v>
      </c>
      <c r="O17" s="409">
        <v>329.00674199999997</v>
      </c>
      <c r="P17" s="408">
        <v>51</v>
      </c>
      <c r="Q17" s="408">
        <v>32</v>
      </c>
      <c r="R17" s="408">
        <v>83</v>
      </c>
      <c r="S17" s="408">
        <v>3082</v>
      </c>
      <c r="T17" s="38"/>
    </row>
    <row r="18" spans="1:20" s="1" customFormat="1" ht="20.100000000000001" customHeight="1">
      <c r="A18" s="534" t="s">
        <v>39</v>
      </c>
      <c r="B18" s="32">
        <v>0</v>
      </c>
      <c r="C18" s="122">
        <v>0</v>
      </c>
      <c r="D18" s="32">
        <v>0</v>
      </c>
      <c r="E18" s="32">
        <v>0</v>
      </c>
      <c r="F18" s="32">
        <v>0</v>
      </c>
      <c r="G18" s="32">
        <v>0</v>
      </c>
      <c r="H18" s="192">
        <v>3</v>
      </c>
      <c r="I18" s="122">
        <v>262.64</v>
      </c>
      <c r="J18" s="192">
        <v>121</v>
      </c>
      <c r="K18" s="192">
        <v>367</v>
      </c>
      <c r="L18" s="192">
        <v>488</v>
      </c>
      <c r="M18" s="192">
        <v>2100.174</v>
      </c>
      <c r="N18" s="408">
        <v>3</v>
      </c>
      <c r="O18" s="409">
        <v>262.64</v>
      </c>
      <c r="P18" s="408">
        <v>121</v>
      </c>
      <c r="Q18" s="408">
        <v>367</v>
      </c>
      <c r="R18" s="408">
        <v>488</v>
      </c>
      <c r="S18" s="408">
        <v>2100.174</v>
      </c>
      <c r="T18" s="2"/>
    </row>
    <row r="19" spans="1:20" s="1" customFormat="1" ht="20.100000000000001" customHeight="1">
      <c r="A19" s="534" t="s">
        <v>804</v>
      </c>
      <c r="B19" s="32">
        <v>1</v>
      </c>
      <c r="C19" s="32">
        <v>1.2000000000000002</v>
      </c>
      <c r="D19" s="32">
        <v>2</v>
      </c>
      <c r="E19" s="32">
        <v>2</v>
      </c>
      <c r="F19" s="32">
        <v>4</v>
      </c>
      <c r="G19" s="32">
        <v>69</v>
      </c>
      <c r="H19" s="192">
        <v>2</v>
      </c>
      <c r="I19" s="122">
        <v>6.94</v>
      </c>
      <c r="J19" s="192">
        <v>10</v>
      </c>
      <c r="K19" s="192">
        <v>0</v>
      </c>
      <c r="L19" s="192">
        <v>10</v>
      </c>
      <c r="M19" s="192">
        <v>232</v>
      </c>
      <c r="N19" s="408">
        <v>3</v>
      </c>
      <c r="O19" s="409">
        <v>8.14</v>
      </c>
      <c r="P19" s="408">
        <v>12</v>
      </c>
      <c r="Q19" s="408">
        <v>2</v>
      </c>
      <c r="R19" s="408">
        <v>14</v>
      </c>
      <c r="S19" s="408">
        <v>301</v>
      </c>
      <c r="T19" s="2"/>
    </row>
    <row r="20" spans="1:20" s="1" customFormat="1" ht="20.100000000000001" customHeight="1">
      <c r="A20" s="534" t="s">
        <v>54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192">
        <v>6</v>
      </c>
      <c r="I20" s="122">
        <v>32741</v>
      </c>
      <c r="J20" s="192">
        <v>111</v>
      </c>
      <c r="K20" s="192">
        <v>45</v>
      </c>
      <c r="L20" s="192">
        <v>156</v>
      </c>
      <c r="M20" s="192">
        <v>3107702.17</v>
      </c>
      <c r="N20" s="408">
        <v>6</v>
      </c>
      <c r="O20" s="409">
        <v>32741</v>
      </c>
      <c r="P20" s="408">
        <v>111</v>
      </c>
      <c r="Q20" s="408">
        <v>45</v>
      </c>
      <c r="R20" s="408">
        <v>156</v>
      </c>
      <c r="S20" s="408">
        <v>3107702.17</v>
      </c>
      <c r="T20" s="2"/>
    </row>
    <row r="21" spans="1:20" s="1" customFormat="1" ht="20.100000000000001" customHeight="1">
      <c r="A21" s="534" t="s">
        <v>134</v>
      </c>
      <c r="B21" s="32">
        <v>0</v>
      </c>
      <c r="C21" s="122">
        <v>0</v>
      </c>
      <c r="D21" s="32">
        <v>0</v>
      </c>
      <c r="E21" s="32">
        <v>0</v>
      </c>
      <c r="F21" s="32">
        <v>0</v>
      </c>
      <c r="G21" s="32">
        <v>0</v>
      </c>
      <c r="H21" s="192">
        <v>1</v>
      </c>
      <c r="I21" s="122">
        <v>16.3</v>
      </c>
      <c r="J21" s="192">
        <v>8</v>
      </c>
      <c r="K21" s="192">
        <v>2</v>
      </c>
      <c r="L21" s="192">
        <v>10</v>
      </c>
      <c r="M21" s="192">
        <v>467</v>
      </c>
      <c r="N21" s="408">
        <v>1</v>
      </c>
      <c r="O21" s="409">
        <v>16.3</v>
      </c>
      <c r="P21" s="408">
        <v>8</v>
      </c>
      <c r="Q21" s="408">
        <v>2</v>
      </c>
      <c r="R21" s="408">
        <v>10</v>
      </c>
      <c r="S21" s="408">
        <v>467</v>
      </c>
      <c r="T21" s="2"/>
    </row>
    <row r="22" spans="1:20" s="1" customFormat="1" ht="20.100000000000001" customHeight="1">
      <c r="A22" s="534" t="s">
        <v>856</v>
      </c>
      <c r="B22" s="32">
        <v>0</v>
      </c>
      <c r="C22" s="122">
        <v>0</v>
      </c>
      <c r="D22" s="32">
        <v>0</v>
      </c>
      <c r="E22" s="32">
        <v>0</v>
      </c>
      <c r="F22" s="32">
        <v>0</v>
      </c>
      <c r="G22" s="32">
        <v>0</v>
      </c>
      <c r="H22" s="192">
        <v>0</v>
      </c>
      <c r="I22" s="32">
        <v>0</v>
      </c>
      <c r="J22" s="192">
        <v>0</v>
      </c>
      <c r="K22" s="192">
        <v>0</v>
      </c>
      <c r="L22" s="192">
        <v>0</v>
      </c>
      <c r="M22" s="192">
        <v>0</v>
      </c>
      <c r="N22" s="408">
        <v>0</v>
      </c>
      <c r="O22" s="409">
        <v>0</v>
      </c>
      <c r="P22" s="408">
        <v>0</v>
      </c>
      <c r="Q22" s="408">
        <v>0</v>
      </c>
      <c r="R22" s="408">
        <v>0</v>
      </c>
      <c r="S22" s="408">
        <v>0</v>
      </c>
      <c r="T22" s="2"/>
    </row>
    <row r="23" spans="1:20" s="1" customFormat="1" ht="20.100000000000001" customHeight="1">
      <c r="A23" s="534" t="s">
        <v>852</v>
      </c>
      <c r="B23" s="32">
        <v>0</v>
      </c>
      <c r="C23" s="122">
        <v>0</v>
      </c>
      <c r="D23" s="32">
        <v>0</v>
      </c>
      <c r="E23" s="32">
        <v>0</v>
      </c>
      <c r="F23" s="32">
        <v>0</v>
      </c>
      <c r="G23" s="32">
        <v>0</v>
      </c>
      <c r="H23" s="192">
        <v>2</v>
      </c>
      <c r="I23" s="32">
        <v>15.95</v>
      </c>
      <c r="J23" s="192">
        <v>23</v>
      </c>
      <c r="K23" s="192">
        <v>2</v>
      </c>
      <c r="L23" s="192">
        <v>25</v>
      </c>
      <c r="M23" s="192">
        <v>933</v>
      </c>
      <c r="N23" s="408">
        <v>2</v>
      </c>
      <c r="O23" s="409">
        <v>15.95</v>
      </c>
      <c r="P23" s="408">
        <v>23</v>
      </c>
      <c r="Q23" s="408">
        <v>2</v>
      </c>
      <c r="R23" s="408">
        <v>25</v>
      </c>
      <c r="S23" s="408">
        <v>933</v>
      </c>
      <c r="T23" s="2"/>
    </row>
    <row r="24" spans="1:20" s="1" customFormat="1" ht="20.100000000000001" customHeight="1">
      <c r="A24" s="534" t="s">
        <v>27</v>
      </c>
      <c r="B24" s="32">
        <v>1</v>
      </c>
      <c r="C24" s="122">
        <v>2.5</v>
      </c>
      <c r="D24" s="32">
        <v>12</v>
      </c>
      <c r="E24" s="32">
        <v>28</v>
      </c>
      <c r="F24" s="32">
        <v>40</v>
      </c>
      <c r="G24" s="32">
        <v>71.459999999999127</v>
      </c>
      <c r="H24" s="192">
        <v>9</v>
      </c>
      <c r="I24" s="32">
        <v>1646.96</v>
      </c>
      <c r="J24" s="192">
        <v>193</v>
      </c>
      <c r="K24" s="192">
        <v>53</v>
      </c>
      <c r="L24" s="192">
        <v>246</v>
      </c>
      <c r="M24" s="192">
        <v>63716.78</v>
      </c>
      <c r="N24" s="408">
        <v>10</v>
      </c>
      <c r="O24" s="409">
        <v>1649.46</v>
      </c>
      <c r="P24" s="408">
        <v>205</v>
      </c>
      <c r="Q24" s="408">
        <v>81</v>
      </c>
      <c r="R24" s="408">
        <v>286</v>
      </c>
      <c r="S24" s="408">
        <v>63788.24</v>
      </c>
      <c r="T24" s="2"/>
    </row>
    <row r="25" spans="1:20" s="1" customFormat="1" ht="20.100000000000001" customHeight="1">
      <c r="A25" s="534" t="s">
        <v>853</v>
      </c>
      <c r="B25" s="229">
        <v>0</v>
      </c>
      <c r="C25" s="230">
        <v>0</v>
      </c>
      <c r="D25" s="229">
        <v>0</v>
      </c>
      <c r="E25" s="229">
        <v>0</v>
      </c>
      <c r="F25" s="229">
        <v>0</v>
      </c>
      <c r="G25" s="229">
        <v>0</v>
      </c>
      <c r="H25" s="233">
        <v>1</v>
      </c>
      <c r="I25" s="229">
        <v>16.75</v>
      </c>
      <c r="J25" s="233">
        <v>4</v>
      </c>
      <c r="K25" s="233">
        <v>50</v>
      </c>
      <c r="L25" s="233">
        <v>54</v>
      </c>
      <c r="M25" s="233">
        <v>223.04</v>
      </c>
      <c r="N25" s="408">
        <v>1</v>
      </c>
      <c r="O25" s="409">
        <v>16.75</v>
      </c>
      <c r="P25" s="408">
        <v>4</v>
      </c>
      <c r="Q25" s="408">
        <v>50</v>
      </c>
      <c r="R25" s="408">
        <v>54</v>
      </c>
      <c r="S25" s="408">
        <v>223.04</v>
      </c>
      <c r="T25" s="2"/>
    </row>
    <row r="26" spans="1:20" s="1" customFormat="1" ht="20.100000000000001" customHeight="1">
      <c r="A26" s="535" t="s">
        <v>803</v>
      </c>
      <c r="B26" s="260">
        <v>0</v>
      </c>
      <c r="C26" s="261">
        <v>0</v>
      </c>
      <c r="D26" s="260">
        <v>0</v>
      </c>
      <c r="E26" s="260">
        <v>0</v>
      </c>
      <c r="F26" s="260">
        <v>0</v>
      </c>
      <c r="G26" s="260">
        <v>0</v>
      </c>
      <c r="H26" s="536">
        <v>2</v>
      </c>
      <c r="I26" s="260">
        <v>89.007999999999996</v>
      </c>
      <c r="J26" s="536">
        <v>10</v>
      </c>
      <c r="K26" s="536">
        <v>11</v>
      </c>
      <c r="L26" s="536">
        <v>21</v>
      </c>
      <c r="M26" s="536">
        <v>2141.27</v>
      </c>
      <c r="N26" s="410">
        <v>2</v>
      </c>
      <c r="O26" s="411">
        <v>89.007999999999996</v>
      </c>
      <c r="P26" s="410">
        <v>10</v>
      </c>
      <c r="Q26" s="410">
        <v>11</v>
      </c>
      <c r="R26" s="410">
        <v>21</v>
      </c>
      <c r="S26" s="410">
        <v>2141.27</v>
      </c>
      <c r="T26" s="2"/>
    </row>
    <row r="27" spans="1:20" s="1" customFormat="1" ht="20.100000000000001" customHeight="1">
      <c r="A27" s="534" t="s">
        <v>808</v>
      </c>
      <c r="B27" s="32">
        <v>0</v>
      </c>
      <c r="C27" s="122">
        <v>0</v>
      </c>
      <c r="D27" s="32">
        <v>0</v>
      </c>
      <c r="E27" s="32">
        <v>0</v>
      </c>
      <c r="F27" s="32">
        <v>0</v>
      </c>
      <c r="G27" s="32">
        <v>0</v>
      </c>
      <c r="H27" s="192">
        <v>2</v>
      </c>
      <c r="I27" s="32">
        <v>42.68</v>
      </c>
      <c r="J27" s="192">
        <v>33</v>
      </c>
      <c r="K27" s="192">
        <v>11</v>
      </c>
      <c r="L27" s="192">
        <v>44</v>
      </c>
      <c r="M27" s="192">
        <v>943.46</v>
      </c>
      <c r="N27" s="408">
        <v>2</v>
      </c>
      <c r="O27" s="409">
        <v>42.68</v>
      </c>
      <c r="P27" s="408">
        <v>33</v>
      </c>
      <c r="Q27" s="408">
        <v>11</v>
      </c>
      <c r="R27" s="408">
        <v>44</v>
      </c>
      <c r="S27" s="408">
        <v>943.46</v>
      </c>
      <c r="T27" s="2"/>
    </row>
    <row r="28" spans="1:20" s="1" customFormat="1" ht="20.100000000000001" customHeight="1">
      <c r="A28" s="534" t="s">
        <v>857</v>
      </c>
      <c r="B28" s="32">
        <v>0</v>
      </c>
      <c r="C28" s="122">
        <v>0</v>
      </c>
      <c r="D28" s="32">
        <v>0</v>
      </c>
      <c r="E28" s="32">
        <v>0</v>
      </c>
      <c r="F28" s="32">
        <v>0</v>
      </c>
      <c r="G28" s="32">
        <v>0</v>
      </c>
      <c r="H28" s="192">
        <v>0</v>
      </c>
      <c r="I28" s="32">
        <v>0</v>
      </c>
      <c r="J28" s="192">
        <v>0</v>
      </c>
      <c r="K28" s="192">
        <v>0</v>
      </c>
      <c r="L28" s="192">
        <v>0</v>
      </c>
      <c r="M28" s="192">
        <v>0</v>
      </c>
      <c r="N28" s="408">
        <v>0</v>
      </c>
      <c r="O28" s="409">
        <v>0</v>
      </c>
      <c r="P28" s="408">
        <v>0</v>
      </c>
      <c r="Q28" s="408">
        <v>0</v>
      </c>
      <c r="R28" s="408">
        <v>0</v>
      </c>
      <c r="S28" s="408">
        <v>0</v>
      </c>
    </row>
    <row r="29" spans="1:20" s="1" customFormat="1" ht="20.100000000000001" customHeight="1">
      <c r="A29" s="432" t="s">
        <v>268</v>
      </c>
      <c r="B29" s="229"/>
      <c r="C29" s="230"/>
      <c r="D29" s="232"/>
      <c r="E29" s="232"/>
      <c r="F29" s="232"/>
      <c r="G29" s="232"/>
      <c r="H29" s="233"/>
      <c r="I29" s="230"/>
      <c r="J29" s="233"/>
      <c r="K29" s="233"/>
      <c r="L29" s="233"/>
      <c r="M29" s="233"/>
      <c r="N29" s="408"/>
      <c r="O29" s="409"/>
      <c r="P29" s="408"/>
      <c r="Q29" s="408"/>
      <c r="R29" s="408"/>
      <c r="S29" s="408"/>
    </row>
    <row r="30" spans="1:20" s="1" customFormat="1" ht="20.100000000000001" customHeight="1">
      <c r="A30" s="431" t="s">
        <v>821</v>
      </c>
      <c r="B30" s="231">
        <v>0</v>
      </c>
      <c r="C30" s="230">
        <v>0</v>
      </c>
      <c r="D30" s="231">
        <v>0</v>
      </c>
      <c r="E30" s="231">
        <v>0</v>
      </c>
      <c r="F30" s="231">
        <v>0</v>
      </c>
      <c r="G30" s="231">
        <v>0</v>
      </c>
      <c r="H30" s="233">
        <v>0</v>
      </c>
      <c r="I30" s="230">
        <v>0</v>
      </c>
      <c r="J30" s="233">
        <v>0</v>
      </c>
      <c r="K30" s="233">
        <v>0</v>
      </c>
      <c r="L30" s="233">
        <v>0</v>
      </c>
      <c r="M30" s="233">
        <v>0</v>
      </c>
      <c r="N30" s="408">
        <v>0</v>
      </c>
      <c r="O30" s="409">
        <v>0</v>
      </c>
      <c r="P30" s="408">
        <v>0</v>
      </c>
      <c r="Q30" s="408">
        <v>0</v>
      </c>
      <c r="R30" s="408">
        <v>0</v>
      </c>
      <c r="S30" s="408">
        <v>0</v>
      </c>
    </row>
    <row r="31" spans="1:20" s="1" customFormat="1" ht="20.100000000000001" customHeight="1">
      <c r="A31" s="534" t="s">
        <v>44</v>
      </c>
      <c r="B31" s="229">
        <v>0</v>
      </c>
      <c r="C31" s="229">
        <v>0</v>
      </c>
      <c r="D31" s="229">
        <v>0</v>
      </c>
      <c r="E31" s="229">
        <v>0</v>
      </c>
      <c r="F31" s="229">
        <v>0</v>
      </c>
      <c r="G31" s="229">
        <v>0</v>
      </c>
      <c r="H31" s="233">
        <v>9</v>
      </c>
      <c r="I31" s="230">
        <v>250.4</v>
      </c>
      <c r="J31" s="233">
        <v>129</v>
      </c>
      <c r="K31" s="233">
        <v>64</v>
      </c>
      <c r="L31" s="233">
        <v>193</v>
      </c>
      <c r="M31" s="233">
        <v>9638.5</v>
      </c>
      <c r="N31" s="408">
        <v>9</v>
      </c>
      <c r="O31" s="409">
        <v>250.4</v>
      </c>
      <c r="P31" s="408">
        <v>129</v>
      </c>
      <c r="Q31" s="408">
        <v>64</v>
      </c>
      <c r="R31" s="408">
        <v>193</v>
      </c>
      <c r="S31" s="408">
        <v>9638.5</v>
      </c>
    </row>
    <row r="32" spans="1:20" s="1" customFormat="1" ht="20.100000000000001" customHeight="1">
      <c r="A32" s="534" t="s">
        <v>31</v>
      </c>
      <c r="B32" s="229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  <c r="H32" s="233">
        <v>22</v>
      </c>
      <c r="I32" s="230">
        <v>1103.1056920000001</v>
      </c>
      <c r="J32" s="233">
        <v>379</v>
      </c>
      <c r="K32" s="233">
        <v>200</v>
      </c>
      <c r="L32" s="233">
        <v>579</v>
      </c>
      <c r="M32" s="233">
        <v>12772.43</v>
      </c>
      <c r="N32" s="408">
        <v>22</v>
      </c>
      <c r="O32" s="409">
        <v>1103.1056920000001</v>
      </c>
      <c r="P32" s="408">
        <v>379</v>
      </c>
      <c r="Q32" s="408">
        <v>200</v>
      </c>
      <c r="R32" s="408">
        <v>579</v>
      </c>
      <c r="S32" s="408">
        <v>12772.43</v>
      </c>
    </row>
    <row r="33" spans="1:19" s="1" customFormat="1" ht="20.100000000000001" customHeight="1">
      <c r="A33" s="534" t="s">
        <v>823</v>
      </c>
      <c r="B33" s="229">
        <v>0</v>
      </c>
      <c r="C33" s="229">
        <v>0</v>
      </c>
      <c r="D33" s="229">
        <v>0</v>
      </c>
      <c r="E33" s="229">
        <v>0</v>
      </c>
      <c r="F33" s="229">
        <v>0</v>
      </c>
      <c r="G33" s="229">
        <v>0</v>
      </c>
      <c r="H33" s="233">
        <v>0</v>
      </c>
      <c r="I33" s="230">
        <v>0</v>
      </c>
      <c r="J33" s="233">
        <v>0</v>
      </c>
      <c r="K33" s="233">
        <v>0</v>
      </c>
      <c r="L33" s="233">
        <v>0</v>
      </c>
      <c r="M33" s="233">
        <v>0</v>
      </c>
      <c r="N33" s="408">
        <v>0</v>
      </c>
      <c r="O33" s="409">
        <v>0</v>
      </c>
      <c r="P33" s="408">
        <v>0</v>
      </c>
      <c r="Q33" s="408">
        <v>0</v>
      </c>
      <c r="R33" s="408">
        <v>0</v>
      </c>
      <c r="S33" s="408">
        <v>0</v>
      </c>
    </row>
    <row r="34" spans="1:19" s="1" customFormat="1" ht="20.100000000000001" customHeight="1">
      <c r="A34" s="534" t="s">
        <v>25</v>
      </c>
      <c r="B34" s="229">
        <v>0</v>
      </c>
      <c r="C34" s="230">
        <v>0</v>
      </c>
      <c r="D34" s="229">
        <v>0</v>
      </c>
      <c r="E34" s="229">
        <v>0</v>
      </c>
      <c r="F34" s="229">
        <v>0</v>
      </c>
      <c r="G34" s="229">
        <v>0</v>
      </c>
      <c r="H34" s="233">
        <v>7</v>
      </c>
      <c r="I34" s="230">
        <v>1692.981794</v>
      </c>
      <c r="J34" s="233">
        <v>314</v>
      </c>
      <c r="K34" s="233">
        <v>235</v>
      </c>
      <c r="L34" s="233">
        <v>549</v>
      </c>
      <c r="M34" s="233">
        <v>6032.7</v>
      </c>
      <c r="N34" s="408">
        <v>7</v>
      </c>
      <c r="O34" s="409">
        <v>1692.981794</v>
      </c>
      <c r="P34" s="408">
        <v>314</v>
      </c>
      <c r="Q34" s="408">
        <v>235</v>
      </c>
      <c r="R34" s="408">
        <v>549</v>
      </c>
      <c r="S34" s="408">
        <v>6032.7</v>
      </c>
    </row>
    <row r="35" spans="1:19" s="1" customFormat="1" ht="20.100000000000001" customHeight="1">
      <c r="A35" s="432" t="s">
        <v>269</v>
      </c>
      <c r="B35" s="229"/>
      <c r="C35" s="230"/>
      <c r="D35" s="230"/>
      <c r="E35" s="230"/>
      <c r="F35" s="230"/>
      <c r="G35" s="230"/>
      <c r="H35" s="233"/>
      <c r="I35" s="230"/>
      <c r="J35" s="233"/>
      <c r="K35" s="233"/>
      <c r="L35" s="233"/>
      <c r="M35" s="233"/>
      <c r="N35" s="408"/>
      <c r="O35" s="409"/>
      <c r="P35" s="408"/>
      <c r="Q35" s="408"/>
      <c r="R35" s="408"/>
      <c r="S35" s="408"/>
    </row>
    <row r="36" spans="1:19" s="1" customFormat="1" ht="20.100000000000001" customHeight="1">
      <c r="A36" s="534" t="s">
        <v>111</v>
      </c>
      <c r="B36" s="229">
        <v>0</v>
      </c>
      <c r="C36" s="229">
        <v>0</v>
      </c>
      <c r="D36" s="229">
        <v>0</v>
      </c>
      <c r="E36" s="229">
        <v>0</v>
      </c>
      <c r="F36" s="229">
        <v>0</v>
      </c>
      <c r="G36" s="229">
        <v>0</v>
      </c>
      <c r="H36" s="233">
        <v>0</v>
      </c>
      <c r="I36" s="230">
        <v>0</v>
      </c>
      <c r="J36" s="233">
        <v>0</v>
      </c>
      <c r="K36" s="233">
        <v>0</v>
      </c>
      <c r="L36" s="233">
        <v>0</v>
      </c>
      <c r="M36" s="233">
        <v>0</v>
      </c>
      <c r="N36" s="408">
        <v>0</v>
      </c>
      <c r="O36" s="409">
        <v>0</v>
      </c>
      <c r="P36" s="408">
        <v>0</v>
      </c>
      <c r="Q36" s="408">
        <v>0</v>
      </c>
      <c r="R36" s="408">
        <v>0</v>
      </c>
      <c r="S36" s="408">
        <v>0</v>
      </c>
    </row>
    <row r="37" spans="1:19" s="1" customFormat="1" ht="20.100000000000001" customHeight="1">
      <c r="A37" s="534" t="s">
        <v>128</v>
      </c>
      <c r="B37" s="229">
        <v>0</v>
      </c>
      <c r="C37" s="229">
        <v>0</v>
      </c>
      <c r="D37" s="229">
        <v>0</v>
      </c>
      <c r="E37" s="229">
        <v>0</v>
      </c>
      <c r="F37" s="229">
        <v>0</v>
      </c>
      <c r="G37" s="229">
        <v>0</v>
      </c>
      <c r="H37" s="233">
        <v>5</v>
      </c>
      <c r="I37" s="230">
        <v>58.92</v>
      </c>
      <c r="J37" s="233">
        <v>33</v>
      </c>
      <c r="K37" s="233">
        <v>6</v>
      </c>
      <c r="L37" s="233">
        <v>39</v>
      </c>
      <c r="M37" s="233">
        <v>2000.77</v>
      </c>
      <c r="N37" s="408">
        <v>5</v>
      </c>
      <c r="O37" s="409">
        <v>58.92</v>
      </c>
      <c r="P37" s="408">
        <v>33</v>
      </c>
      <c r="Q37" s="408">
        <v>6</v>
      </c>
      <c r="R37" s="408">
        <v>39</v>
      </c>
      <c r="S37" s="408">
        <v>2000.77</v>
      </c>
    </row>
    <row r="38" spans="1:19" s="1" customFormat="1" ht="20.100000000000001" customHeight="1">
      <c r="A38" s="534" t="s">
        <v>824</v>
      </c>
      <c r="B38" s="229">
        <v>0</v>
      </c>
      <c r="C38" s="230">
        <v>0</v>
      </c>
      <c r="D38" s="229">
        <v>0</v>
      </c>
      <c r="E38" s="229">
        <v>0</v>
      </c>
      <c r="F38" s="229">
        <v>0</v>
      </c>
      <c r="G38" s="229">
        <v>0</v>
      </c>
      <c r="H38" s="233">
        <v>0</v>
      </c>
      <c r="I38" s="230">
        <v>0</v>
      </c>
      <c r="J38" s="233">
        <v>0</v>
      </c>
      <c r="K38" s="233">
        <v>0</v>
      </c>
      <c r="L38" s="233">
        <v>0</v>
      </c>
      <c r="M38" s="233">
        <v>0</v>
      </c>
      <c r="N38" s="408">
        <v>0</v>
      </c>
      <c r="O38" s="409">
        <v>0</v>
      </c>
      <c r="P38" s="408">
        <v>0</v>
      </c>
      <c r="Q38" s="408">
        <v>0</v>
      </c>
      <c r="R38" s="408">
        <v>0</v>
      </c>
      <c r="S38" s="408">
        <v>0</v>
      </c>
    </row>
    <row r="39" spans="1:19" s="1" customFormat="1" ht="20.100000000000001" customHeight="1">
      <c r="A39" s="534" t="s">
        <v>825</v>
      </c>
      <c r="B39" s="229">
        <v>0</v>
      </c>
      <c r="C39" s="229">
        <v>0</v>
      </c>
      <c r="D39" s="229">
        <v>0</v>
      </c>
      <c r="E39" s="229">
        <v>0</v>
      </c>
      <c r="F39" s="229">
        <v>0</v>
      </c>
      <c r="G39" s="229">
        <v>0</v>
      </c>
      <c r="H39" s="233">
        <v>1</v>
      </c>
      <c r="I39" s="230">
        <v>11</v>
      </c>
      <c r="J39" s="233">
        <v>31</v>
      </c>
      <c r="K39" s="233">
        <v>76</v>
      </c>
      <c r="L39" s="233">
        <v>107</v>
      </c>
      <c r="M39" s="233">
        <v>234</v>
      </c>
      <c r="N39" s="408">
        <v>1</v>
      </c>
      <c r="O39" s="409">
        <v>11</v>
      </c>
      <c r="P39" s="408">
        <v>31</v>
      </c>
      <c r="Q39" s="408">
        <v>76</v>
      </c>
      <c r="R39" s="408">
        <v>107</v>
      </c>
      <c r="S39" s="408">
        <v>234</v>
      </c>
    </row>
    <row r="40" spans="1:19" s="1" customFormat="1" ht="20.100000000000001" customHeight="1">
      <c r="A40" s="534" t="s">
        <v>72</v>
      </c>
      <c r="B40" s="229">
        <v>1</v>
      </c>
      <c r="C40" s="229">
        <v>23.5</v>
      </c>
      <c r="D40" s="229">
        <v>10</v>
      </c>
      <c r="E40" s="229">
        <v>5</v>
      </c>
      <c r="F40" s="229">
        <v>15</v>
      </c>
      <c r="G40" s="229">
        <v>57</v>
      </c>
      <c r="H40" s="233">
        <v>6</v>
      </c>
      <c r="I40" s="230">
        <v>104.15</v>
      </c>
      <c r="J40" s="233">
        <v>31</v>
      </c>
      <c r="K40" s="233">
        <v>12</v>
      </c>
      <c r="L40" s="233">
        <v>43</v>
      </c>
      <c r="M40" s="233">
        <v>2508.3200000000002</v>
      </c>
      <c r="N40" s="408">
        <v>7</v>
      </c>
      <c r="O40" s="409">
        <v>127.65</v>
      </c>
      <c r="P40" s="408">
        <v>41</v>
      </c>
      <c r="Q40" s="408">
        <v>17</v>
      </c>
      <c r="R40" s="408">
        <v>58</v>
      </c>
      <c r="S40" s="408">
        <v>2565.3200000000002</v>
      </c>
    </row>
    <row r="41" spans="1:19" s="1" customFormat="1" ht="20.100000000000001" customHeight="1">
      <c r="A41" s="534" t="s">
        <v>826</v>
      </c>
      <c r="B41" s="229">
        <v>0</v>
      </c>
      <c r="C41" s="230">
        <v>0</v>
      </c>
      <c r="D41" s="229">
        <v>0</v>
      </c>
      <c r="E41" s="229">
        <v>0</v>
      </c>
      <c r="F41" s="229">
        <v>0</v>
      </c>
      <c r="G41" s="229">
        <v>0</v>
      </c>
      <c r="H41" s="233">
        <v>3</v>
      </c>
      <c r="I41" s="230">
        <v>74.3</v>
      </c>
      <c r="J41" s="233">
        <v>53</v>
      </c>
      <c r="K41" s="233">
        <v>14</v>
      </c>
      <c r="L41" s="233">
        <v>67</v>
      </c>
      <c r="M41" s="233">
        <v>1097</v>
      </c>
      <c r="N41" s="408">
        <v>3</v>
      </c>
      <c r="O41" s="409">
        <v>74.3</v>
      </c>
      <c r="P41" s="408">
        <v>53</v>
      </c>
      <c r="Q41" s="408">
        <v>14</v>
      </c>
      <c r="R41" s="408">
        <v>67</v>
      </c>
      <c r="S41" s="408">
        <v>1097</v>
      </c>
    </row>
    <row r="42" spans="1:19" s="1" customFormat="1" ht="20.100000000000001" customHeight="1">
      <c r="A42" s="534" t="s">
        <v>800</v>
      </c>
      <c r="B42" s="229">
        <v>0</v>
      </c>
      <c r="C42" s="229">
        <v>0</v>
      </c>
      <c r="D42" s="229">
        <v>0</v>
      </c>
      <c r="E42" s="229">
        <v>0</v>
      </c>
      <c r="F42" s="229">
        <v>0</v>
      </c>
      <c r="G42" s="229">
        <v>0</v>
      </c>
      <c r="H42" s="233">
        <v>1</v>
      </c>
      <c r="I42" s="230">
        <v>6</v>
      </c>
      <c r="J42" s="233">
        <v>5</v>
      </c>
      <c r="K42" s="233">
        <v>2</v>
      </c>
      <c r="L42" s="233">
        <v>7</v>
      </c>
      <c r="M42" s="233">
        <v>214</v>
      </c>
      <c r="N42" s="408">
        <v>1</v>
      </c>
      <c r="O42" s="409">
        <v>6</v>
      </c>
      <c r="P42" s="408">
        <v>5</v>
      </c>
      <c r="Q42" s="408">
        <v>2</v>
      </c>
      <c r="R42" s="408">
        <v>7</v>
      </c>
      <c r="S42" s="408">
        <v>214</v>
      </c>
    </row>
    <row r="43" spans="1:19" s="1" customFormat="1" ht="20.100000000000001" customHeight="1">
      <c r="A43" s="534" t="s">
        <v>798</v>
      </c>
      <c r="B43" s="229">
        <v>0</v>
      </c>
      <c r="C43" s="229">
        <v>0</v>
      </c>
      <c r="D43" s="229">
        <v>0</v>
      </c>
      <c r="E43" s="229">
        <v>0</v>
      </c>
      <c r="F43" s="229">
        <v>0</v>
      </c>
      <c r="G43" s="229">
        <v>0</v>
      </c>
      <c r="H43" s="233">
        <v>0</v>
      </c>
      <c r="I43" s="230">
        <v>0</v>
      </c>
      <c r="J43" s="233">
        <v>0</v>
      </c>
      <c r="K43" s="233">
        <v>0</v>
      </c>
      <c r="L43" s="233">
        <v>0</v>
      </c>
      <c r="M43" s="233">
        <v>0</v>
      </c>
      <c r="N43" s="408">
        <v>0</v>
      </c>
      <c r="O43" s="409">
        <v>0</v>
      </c>
      <c r="P43" s="408">
        <v>0</v>
      </c>
      <c r="Q43" s="408">
        <v>0</v>
      </c>
      <c r="R43" s="408">
        <v>0</v>
      </c>
      <c r="S43" s="408">
        <v>0</v>
      </c>
    </row>
    <row r="44" spans="1:19" s="1" customFormat="1" ht="20.100000000000001" customHeight="1">
      <c r="A44" s="534" t="s">
        <v>849</v>
      </c>
      <c r="B44" s="229">
        <v>0</v>
      </c>
      <c r="C44" s="229">
        <v>0</v>
      </c>
      <c r="D44" s="229">
        <v>0</v>
      </c>
      <c r="E44" s="229">
        <v>0</v>
      </c>
      <c r="F44" s="229">
        <v>0</v>
      </c>
      <c r="G44" s="229">
        <v>0</v>
      </c>
      <c r="H44" s="233">
        <v>0</v>
      </c>
      <c r="I44" s="230">
        <v>0</v>
      </c>
      <c r="J44" s="233">
        <v>0</v>
      </c>
      <c r="K44" s="233">
        <v>0</v>
      </c>
      <c r="L44" s="233">
        <v>0</v>
      </c>
      <c r="M44" s="233">
        <v>0</v>
      </c>
      <c r="N44" s="408">
        <v>0</v>
      </c>
      <c r="O44" s="409">
        <v>0</v>
      </c>
      <c r="P44" s="408">
        <v>0</v>
      </c>
      <c r="Q44" s="408">
        <v>0</v>
      </c>
      <c r="R44" s="408">
        <v>0</v>
      </c>
      <c r="S44" s="408">
        <v>0</v>
      </c>
    </row>
    <row r="45" spans="1:19" s="1" customFormat="1" ht="20.100000000000001" customHeight="1">
      <c r="A45" s="534" t="s">
        <v>805</v>
      </c>
      <c r="B45" s="229">
        <v>0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  <c r="H45" s="233">
        <v>0</v>
      </c>
      <c r="I45" s="230">
        <v>0</v>
      </c>
      <c r="J45" s="233">
        <v>0</v>
      </c>
      <c r="K45" s="233">
        <v>0</v>
      </c>
      <c r="L45" s="233">
        <v>0</v>
      </c>
      <c r="M45" s="233">
        <v>0</v>
      </c>
      <c r="N45" s="408">
        <v>0</v>
      </c>
      <c r="O45" s="409">
        <v>0</v>
      </c>
      <c r="P45" s="408">
        <v>0</v>
      </c>
      <c r="Q45" s="408">
        <v>0</v>
      </c>
      <c r="R45" s="408">
        <v>0</v>
      </c>
      <c r="S45" s="408">
        <v>0</v>
      </c>
    </row>
    <row r="46" spans="1:19" s="1" customFormat="1" ht="20.100000000000001" customHeight="1">
      <c r="A46" s="534" t="s">
        <v>105</v>
      </c>
      <c r="B46" s="229">
        <v>0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  <c r="H46" s="233">
        <v>5</v>
      </c>
      <c r="I46" s="230">
        <v>44.69</v>
      </c>
      <c r="J46" s="233">
        <v>34</v>
      </c>
      <c r="K46" s="233">
        <v>0</v>
      </c>
      <c r="L46" s="233">
        <v>34</v>
      </c>
      <c r="M46" s="233">
        <v>1297.55</v>
      </c>
      <c r="N46" s="408">
        <v>5</v>
      </c>
      <c r="O46" s="409">
        <v>44.69</v>
      </c>
      <c r="P46" s="408">
        <v>34</v>
      </c>
      <c r="Q46" s="408">
        <v>0</v>
      </c>
      <c r="R46" s="408">
        <v>34</v>
      </c>
      <c r="S46" s="408">
        <v>1297.55</v>
      </c>
    </row>
    <row r="47" spans="1:19" s="1" customFormat="1" ht="20.100000000000001" customHeight="1">
      <c r="A47" s="534" t="s">
        <v>851</v>
      </c>
      <c r="B47" s="229">
        <v>1</v>
      </c>
      <c r="C47" s="229">
        <v>21.112516999999997</v>
      </c>
      <c r="D47" s="229">
        <v>3</v>
      </c>
      <c r="E47" s="229">
        <v>1</v>
      </c>
      <c r="F47" s="229">
        <v>4</v>
      </c>
      <c r="G47" s="229">
        <v>74.420000000000016</v>
      </c>
      <c r="H47" s="233">
        <v>1</v>
      </c>
      <c r="I47" s="230">
        <v>51</v>
      </c>
      <c r="J47" s="233">
        <v>60</v>
      </c>
      <c r="K47" s="233">
        <v>10</v>
      </c>
      <c r="L47" s="233">
        <v>70</v>
      </c>
      <c r="M47" s="233">
        <v>295.32</v>
      </c>
      <c r="N47" s="408">
        <v>2</v>
      </c>
      <c r="O47" s="409">
        <v>72.112516999999997</v>
      </c>
      <c r="P47" s="408">
        <v>63</v>
      </c>
      <c r="Q47" s="408">
        <v>11</v>
      </c>
      <c r="R47" s="408">
        <v>74</v>
      </c>
      <c r="S47" s="408">
        <v>369.74</v>
      </c>
    </row>
    <row r="48" spans="1:19" s="1" customFormat="1" ht="20.100000000000001" customHeight="1">
      <c r="A48" s="534" t="s">
        <v>797</v>
      </c>
      <c r="B48" s="537">
        <v>0</v>
      </c>
      <c r="C48" s="230">
        <v>0</v>
      </c>
      <c r="D48" s="229">
        <v>0</v>
      </c>
      <c r="E48" s="229">
        <v>0</v>
      </c>
      <c r="F48" s="229">
        <v>0</v>
      </c>
      <c r="G48" s="229">
        <v>0</v>
      </c>
      <c r="H48" s="233">
        <v>0</v>
      </c>
      <c r="I48" s="230">
        <v>0</v>
      </c>
      <c r="J48" s="233">
        <v>0</v>
      </c>
      <c r="K48" s="233">
        <v>0</v>
      </c>
      <c r="L48" s="233">
        <v>0</v>
      </c>
      <c r="M48" s="233">
        <v>0</v>
      </c>
      <c r="N48" s="408">
        <v>0</v>
      </c>
      <c r="O48" s="409">
        <v>0</v>
      </c>
      <c r="P48" s="408">
        <v>0</v>
      </c>
      <c r="Q48" s="408">
        <v>0</v>
      </c>
      <c r="R48" s="408">
        <v>0</v>
      </c>
      <c r="S48" s="408">
        <v>0</v>
      </c>
    </row>
    <row r="49" spans="1:19" s="1" customFormat="1" ht="20.100000000000001" customHeight="1">
      <c r="A49" s="535" t="s">
        <v>827</v>
      </c>
      <c r="B49" s="538">
        <v>0</v>
      </c>
      <c r="C49" s="539">
        <v>0</v>
      </c>
      <c r="D49" s="538">
        <v>0</v>
      </c>
      <c r="E49" s="539">
        <v>0</v>
      </c>
      <c r="F49" s="538">
        <v>0</v>
      </c>
      <c r="G49" s="539">
        <v>0</v>
      </c>
      <c r="H49" s="540">
        <v>1</v>
      </c>
      <c r="I49" s="541">
        <v>10.3</v>
      </c>
      <c r="J49" s="540">
        <v>14</v>
      </c>
      <c r="K49" s="542">
        <v>8</v>
      </c>
      <c r="L49" s="540">
        <v>22</v>
      </c>
      <c r="M49" s="542">
        <v>192.8</v>
      </c>
      <c r="N49" s="410">
        <v>1</v>
      </c>
      <c r="O49" s="543">
        <v>10.3</v>
      </c>
      <c r="P49" s="410">
        <v>14</v>
      </c>
      <c r="Q49" s="544">
        <v>8</v>
      </c>
      <c r="R49" s="410">
        <v>22</v>
      </c>
      <c r="S49" s="545">
        <v>192.8</v>
      </c>
    </row>
    <row r="50" spans="1:19" s="1" customFormat="1" ht="20.100000000000001" customHeight="1">
      <c r="A50" s="534" t="s">
        <v>813</v>
      </c>
      <c r="B50" s="229">
        <v>0</v>
      </c>
      <c r="C50" s="229">
        <v>0</v>
      </c>
      <c r="D50" s="229">
        <v>0</v>
      </c>
      <c r="E50" s="229">
        <v>0</v>
      </c>
      <c r="F50" s="229">
        <v>0</v>
      </c>
      <c r="G50" s="229">
        <v>0</v>
      </c>
      <c r="H50" s="233">
        <v>0</v>
      </c>
      <c r="I50" s="230">
        <v>0</v>
      </c>
      <c r="J50" s="233">
        <v>0</v>
      </c>
      <c r="K50" s="233">
        <v>0</v>
      </c>
      <c r="L50" s="233">
        <v>0</v>
      </c>
      <c r="M50" s="233">
        <v>0</v>
      </c>
      <c r="N50" s="408">
        <v>0</v>
      </c>
      <c r="O50" s="409">
        <v>0</v>
      </c>
      <c r="P50" s="408">
        <v>0</v>
      </c>
      <c r="Q50" s="408">
        <v>0</v>
      </c>
      <c r="R50" s="408">
        <v>0</v>
      </c>
      <c r="S50" s="408">
        <v>0</v>
      </c>
    </row>
    <row r="51" spans="1:19" s="1" customFormat="1" ht="20.100000000000001" customHeight="1">
      <c r="A51" s="534" t="s">
        <v>828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192">
        <v>1</v>
      </c>
      <c r="I51" s="122">
        <v>1.7</v>
      </c>
      <c r="J51" s="192">
        <v>4</v>
      </c>
      <c r="K51" s="192">
        <v>0</v>
      </c>
      <c r="L51" s="192">
        <v>4</v>
      </c>
      <c r="M51" s="192">
        <v>328</v>
      </c>
      <c r="N51" s="408">
        <v>1</v>
      </c>
      <c r="O51" s="409">
        <v>1.7</v>
      </c>
      <c r="P51" s="408">
        <v>4</v>
      </c>
      <c r="Q51" s="408">
        <v>0</v>
      </c>
      <c r="R51" s="408">
        <v>4</v>
      </c>
      <c r="S51" s="408">
        <v>328</v>
      </c>
    </row>
    <row r="52" spans="1:19" s="1" customFormat="1" ht="20.100000000000001" customHeight="1">
      <c r="A52" s="534" t="s">
        <v>858</v>
      </c>
      <c r="B52" s="546">
        <v>0</v>
      </c>
      <c r="C52" s="546">
        <v>0</v>
      </c>
      <c r="D52" s="546">
        <v>0</v>
      </c>
      <c r="E52" s="546">
        <v>0</v>
      </c>
      <c r="F52" s="546">
        <v>0</v>
      </c>
      <c r="G52" s="546">
        <v>0</v>
      </c>
      <c r="H52" s="408">
        <v>0</v>
      </c>
      <c r="I52" s="409">
        <v>0</v>
      </c>
      <c r="J52" s="408">
        <v>0</v>
      </c>
      <c r="K52" s="408">
        <v>0</v>
      </c>
      <c r="L52" s="408">
        <v>0</v>
      </c>
      <c r="M52" s="408">
        <v>0</v>
      </c>
      <c r="N52" s="408">
        <v>0</v>
      </c>
      <c r="O52" s="409">
        <v>0</v>
      </c>
      <c r="P52" s="408">
        <v>0</v>
      </c>
      <c r="Q52" s="408">
        <v>0</v>
      </c>
      <c r="R52" s="408">
        <v>0</v>
      </c>
      <c r="S52" s="408">
        <v>0</v>
      </c>
    </row>
    <row r="53" spans="1:19" s="1" customFormat="1" ht="20.100000000000001" customHeight="1">
      <c r="A53" s="534" t="s">
        <v>820</v>
      </c>
      <c r="B53" s="546">
        <v>0</v>
      </c>
      <c r="C53" s="546">
        <v>0</v>
      </c>
      <c r="D53" s="546">
        <v>0</v>
      </c>
      <c r="E53" s="546">
        <v>0</v>
      </c>
      <c r="F53" s="546">
        <v>0</v>
      </c>
      <c r="G53" s="546">
        <v>0</v>
      </c>
      <c r="H53" s="408">
        <v>1</v>
      </c>
      <c r="I53" s="409">
        <v>11.4</v>
      </c>
      <c r="J53" s="408">
        <v>7</v>
      </c>
      <c r="K53" s="408">
        <v>3</v>
      </c>
      <c r="L53" s="408">
        <v>10</v>
      </c>
      <c r="M53" s="408">
        <v>108</v>
      </c>
      <c r="N53" s="408">
        <v>1</v>
      </c>
      <c r="O53" s="409">
        <v>11.4</v>
      </c>
      <c r="P53" s="408">
        <v>7</v>
      </c>
      <c r="Q53" s="408">
        <v>3</v>
      </c>
      <c r="R53" s="408">
        <v>10</v>
      </c>
      <c r="S53" s="408">
        <v>108</v>
      </c>
    </row>
    <row r="54" spans="1:19" s="1" customFormat="1" ht="20.100000000000001" customHeight="1">
      <c r="A54" s="534" t="s">
        <v>120</v>
      </c>
      <c r="B54" s="546">
        <v>0</v>
      </c>
      <c r="C54" s="546">
        <v>0</v>
      </c>
      <c r="D54" s="546">
        <v>0</v>
      </c>
      <c r="E54" s="546">
        <v>0</v>
      </c>
      <c r="F54" s="546">
        <v>0</v>
      </c>
      <c r="G54" s="546">
        <v>0</v>
      </c>
      <c r="H54" s="408">
        <v>2</v>
      </c>
      <c r="I54" s="409">
        <v>34.5</v>
      </c>
      <c r="J54" s="408">
        <v>22</v>
      </c>
      <c r="K54" s="408">
        <v>7</v>
      </c>
      <c r="L54" s="408">
        <v>29</v>
      </c>
      <c r="M54" s="408">
        <v>324.60000000000002</v>
      </c>
      <c r="N54" s="408">
        <v>2</v>
      </c>
      <c r="O54" s="409">
        <v>34.5</v>
      </c>
      <c r="P54" s="408">
        <v>22</v>
      </c>
      <c r="Q54" s="408">
        <v>7</v>
      </c>
      <c r="R54" s="408">
        <v>29</v>
      </c>
      <c r="S54" s="408">
        <v>324.60000000000002</v>
      </c>
    </row>
    <row r="55" spans="1:19" s="1" customFormat="1" ht="20.100000000000001" customHeight="1">
      <c r="A55" s="534" t="s">
        <v>838</v>
      </c>
      <c r="B55" s="546">
        <v>0</v>
      </c>
      <c r="C55" s="546">
        <v>0</v>
      </c>
      <c r="D55" s="546">
        <v>0</v>
      </c>
      <c r="E55" s="546">
        <v>0</v>
      </c>
      <c r="F55" s="546">
        <v>0</v>
      </c>
      <c r="G55" s="546">
        <v>0</v>
      </c>
      <c r="H55" s="408">
        <v>3</v>
      </c>
      <c r="I55" s="409">
        <v>38.799999999999997</v>
      </c>
      <c r="J55" s="408">
        <v>35</v>
      </c>
      <c r="K55" s="408">
        <v>15</v>
      </c>
      <c r="L55" s="408">
        <v>50</v>
      </c>
      <c r="M55" s="408">
        <v>833.5</v>
      </c>
      <c r="N55" s="408">
        <v>3</v>
      </c>
      <c r="O55" s="409">
        <v>38.799999999999997</v>
      </c>
      <c r="P55" s="408">
        <v>35</v>
      </c>
      <c r="Q55" s="408">
        <v>15</v>
      </c>
      <c r="R55" s="408">
        <v>50</v>
      </c>
      <c r="S55" s="408">
        <v>833.5</v>
      </c>
    </row>
    <row r="56" spans="1:19" s="1" customFormat="1" ht="20.100000000000001" customHeight="1">
      <c r="A56" s="547" t="s">
        <v>270</v>
      </c>
      <c r="B56" s="546"/>
      <c r="C56" s="546"/>
      <c r="D56" s="546"/>
      <c r="E56" s="546"/>
      <c r="F56" s="546"/>
      <c r="G56" s="546"/>
      <c r="H56" s="408"/>
      <c r="I56" s="409"/>
      <c r="J56" s="408"/>
      <c r="K56" s="408"/>
      <c r="L56" s="408"/>
      <c r="M56" s="408"/>
      <c r="N56" s="408"/>
      <c r="O56" s="409"/>
      <c r="P56" s="408"/>
      <c r="Q56" s="408"/>
      <c r="R56" s="408"/>
      <c r="S56" s="408"/>
    </row>
    <row r="57" spans="1:19" s="1" customFormat="1" ht="20.100000000000001" customHeight="1">
      <c r="A57" s="534" t="s">
        <v>822</v>
      </c>
      <c r="B57" s="546">
        <v>0</v>
      </c>
      <c r="C57" s="546">
        <v>0</v>
      </c>
      <c r="D57" s="546">
        <v>0</v>
      </c>
      <c r="E57" s="546">
        <v>0</v>
      </c>
      <c r="F57" s="546">
        <v>0</v>
      </c>
      <c r="G57" s="546">
        <v>0</v>
      </c>
      <c r="H57" s="408">
        <v>3</v>
      </c>
      <c r="I57" s="409">
        <v>23.5</v>
      </c>
      <c r="J57" s="408">
        <v>20</v>
      </c>
      <c r="K57" s="408">
        <v>15</v>
      </c>
      <c r="L57" s="408">
        <v>35</v>
      </c>
      <c r="M57" s="408">
        <v>948.66</v>
      </c>
      <c r="N57" s="408">
        <v>3</v>
      </c>
      <c r="O57" s="409">
        <v>23.5</v>
      </c>
      <c r="P57" s="408">
        <v>20</v>
      </c>
      <c r="Q57" s="408">
        <v>15</v>
      </c>
      <c r="R57" s="408">
        <v>35</v>
      </c>
      <c r="S57" s="408">
        <v>948.66</v>
      </c>
    </row>
    <row r="58" spans="1:19" s="1" customFormat="1" ht="20.100000000000001" customHeight="1">
      <c r="A58" s="534" t="s">
        <v>59</v>
      </c>
      <c r="B58" s="546">
        <v>0</v>
      </c>
      <c r="C58" s="546">
        <v>0</v>
      </c>
      <c r="D58" s="546">
        <v>0</v>
      </c>
      <c r="E58" s="546">
        <v>0</v>
      </c>
      <c r="F58" s="546">
        <v>0</v>
      </c>
      <c r="G58" s="546">
        <v>0</v>
      </c>
      <c r="H58" s="408">
        <v>6</v>
      </c>
      <c r="I58" s="409">
        <v>129.21199999999999</v>
      </c>
      <c r="J58" s="408">
        <v>25</v>
      </c>
      <c r="K58" s="408">
        <v>6</v>
      </c>
      <c r="L58" s="408">
        <v>31</v>
      </c>
      <c r="M58" s="408">
        <v>2120.9899999999998</v>
      </c>
      <c r="N58" s="408">
        <v>6</v>
      </c>
      <c r="O58" s="409">
        <v>129.21199999999999</v>
      </c>
      <c r="P58" s="408">
        <v>25</v>
      </c>
      <c r="Q58" s="408">
        <v>6</v>
      </c>
      <c r="R58" s="408">
        <v>31</v>
      </c>
      <c r="S58" s="408">
        <v>2120.9899999999998</v>
      </c>
    </row>
    <row r="59" spans="1:19" s="1" customFormat="1" ht="20.100000000000001" customHeight="1">
      <c r="A59" s="534" t="s">
        <v>68</v>
      </c>
      <c r="B59" s="546">
        <v>0</v>
      </c>
      <c r="C59" s="546">
        <v>0</v>
      </c>
      <c r="D59" s="546">
        <v>0</v>
      </c>
      <c r="E59" s="546">
        <v>0</v>
      </c>
      <c r="F59" s="546">
        <v>0</v>
      </c>
      <c r="G59" s="546">
        <v>0</v>
      </c>
      <c r="H59" s="408">
        <v>5</v>
      </c>
      <c r="I59" s="409">
        <v>334.25951927</v>
      </c>
      <c r="J59" s="408">
        <v>31</v>
      </c>
      <c r="K59" s="408">
        <v>5</v>
      </c>
      <c r="L59" s="408">
        <v>36</v>
      </c>
      <c r="M59" s="408">
        <v>1523.48</v>
      </c>
      <c r="N59" s="408">
        <v>5</v>
      </c>
      <c r="O59" s="409">
        <v>334.25951927</v>
      </c>
      <c r="P59" s="408">
        <v>31</v>
      </c>
      <c r="Q59" s="408">
        <v>5</v>
      </c>
      <c r="R59" s="408">
        <v>36</v>
      </c>
      <c r="S59" s="408">
        <v>1523.48</v>
      </c>
    </row>
    <row r="60" spans="1:19" s="1" customFormat="1" ht="20.100000000000001" customHeight="1">
      <c r="A60" s="534" t="s">
        <v>829</v>
      </c>
      <c r="B60" s="546">
        <v>0</v>
      </c>
      <c r="C60" s="546">
        <v>0</v>
      </c>
      <c r="D60" s="546">
        <v>0</v>
      </c>
      <c r="E60" s="546">
        <v>0</v>
      </c>
      <c r="F60" s="546">
        <v>0</v>
      </c>
      <c r="G60" s="546">
        <v>0</v>
      </c>
      <c r="H60" s="408">
        <v>0</v>
      </c>
      <c r="I60" s="409">
        <v>0</v>
      </c>
      <c r="J60" s="408">
        <v>0</v>
      </c>
      <c r="K60" s="408">
        <v>0</v>
      </c>
      <c r="L60" s="408">
        <v>0</v>
      </c>
      <c r="M60" s="408">
        <v>0</v>
      </c>
      <c r="N60" s="408">
        <v>0</v>
      </c>
      <c r="O60" s="409">
        <v>0</v>
      </c>
      <c r="P60" s="408">
        <v>0</v>
      </c>
      <c r="Q60" s="408">
        <v>0</v>
      </c>
      <c r="R60" s="408">
        <v>0</v>
      </c>
      <c r="S60" s="408">
        <v>0</v>
      </c>
    </row>
    <row r="61" spans="1:19" s="1" customFormat="1" ht="20.100000000000001" customHeight="1">
      <c r="A61" s="534" t="s">
        <v>847</v>
      </c>
      <c r="B61" s="546">
        <v>1</v>
      </c>
      <c r="C61" s="546">
        <v>40</v>
      </c>
      <c r="D61" s="546">
        <v>5</v>
      </c>
      <c r="E61" s="546">
        <v>2</v>
      </c>
      <c r="F61" s="546">
        <v>7</v>
      </c>
      <c r="G61" s="546">
        <v>63</v>
      </c>
      <c r="H61" s="408">
        <v>5</v>
      </c>
      <c r="I61" s="409">
        <v>265</v>
      </c>
      <c r="J61" s="408">
        <v>25</v>
      </c>
      <c r="K61" s="408">
        <v>5</v>
      </c>
      <c r="L61" s="408">
        <v>30</v>
      </c>
      <c r="M61" s="408">
        <v>2288.8000000000002</v>
      </c>
      <c r="N61" s="408">
        <v>6</v>
      </c>
      <c r="O61" s="409">
        <v>305</v>
      </c>
      <c r="P61" s="408">
        <v>30</v>
      </c>
      <c r="Q61" s="408">
        <v>7</v>
      </c>
      <c r="R61" s="408">
        <v>37</v>
      </c>
      <c r="S61" s="408">
        <v>2351.8000000000002</v>
      </c>
    </row>
    <row r="62" spans="1:19" s="1" customFormat="1" ht="20.100000000000001" customHeight="1">
      <c r="A62" s="534" t="s">
        <v>840</v>
      </c>
      <c r="B62" s="546">
        <v>1</v>
      </c>
      <c r="C62" s="546">
        <v>3.3</v>
      </c>
      <c r="D62" s="546">
        <v>10</v>
      </c>
      <c r="E62" s="546">
        <v>0</v>
      </c>
      <c r="F62" s="546">
        <v>10</v>
      </c>
      <c r="G62" s="546">
        <v>61</v>
      </c>
      <c r="H62" s="408">
        <v>0</v>
      </c>
      <c r="I62" s="409">
        <v>0</v>
      </c>
      <c r="J62" s="408">
        <v>0</v>
      </c>
      <c r="K62" s="408">
        <v>0</v>
      </c>
      <c r="L62" s="408">
        <v>0</v>
      </c>
      <c r="M62" s="408">
        <v>0</v>
      </c>
      <c r="N62" s="408">
        <v>1</v>
      </c>
      <c r="O62" s="409">
        <v>3.3</v>
      </c>
      <c r="P62" s="408">
        <v>10</v>
      </c>
      <c r="Q62" s="408">
        <v>0</v>
      </c>
      <c r="R62" s="408">
        <v>10</v>
      </c>
      <c r="S62" s="408">
        <v>61</v>
      </c>
    </row>
    <row r="63" spans="1:19" s="1" customFormat="1" ht="20.100000000000001" customHeight="1">
      <c r="A63" s="534" t="s">
        <v>848</v>
      </c>
      <c r="B63" s="546">
        <v>0</v>
      </c>
      <c r="C63" s="546">
        <v>0</v>
      </c>
      <c r="D63" s="546">
        <v>0</v>
      </c>
      <c r="E63" s="546">
        <v>0</v>
      </c>
      <c r="F63" s="546">
        <v>0</v>
      </c>
      <c r="G63" s="546">
        <v>0</v>
      </c>
      <c r="H63" s="408">
        <v>2</v>
      </c>
      <c r="I63" s="409">
        <v>41</v>
      </c>
      <c r="J63" s="408">
        <v>38</v>
      </c>
      <c r="K63" s="408">
        <v>0</v>
      </c>
      <c r="L63" s="408">
        <v>38</v>
      </c>
      <c r="M63" s="408">
        <v>549.45000000000005</v>
      </c>
      <c r="N63" s="408">
        <v>2</v>
      </c>
      <c r="O63" s="409">
        <v>41</v>
      </c>
      <c r="P63" s="408">
        <v>38</v>
      </c>
      <c r="Q63" s="408">
        <v>0</v>
      </c>
      <c r="R63" s="408">
        <v>38</v>
      </c>
      <c r="S63" s="408">
        <v>549.45000000000005</v>
      </c>
    </row>
    <row r="64" spans="1:19" s="1" customFormat="1" ht="20.100000000000001" customHeight="1">
      <c r="A64" s="534" t="s">
        <v>830</v>
      </c>
      <c r="B64" s="546">
        <v>0</v>
      </c>
      <c r="C64" s="546">
        <v>0</v>
      </c>
      <c r="D64" s="546">
        <v>0</v>
      </c>
      <c r="E64" s="546">
        <v>0</v>
      </c>
      <c r="F64" s="546">
        <v>0</v>
      </c>
      <c r="G64" s="546">
        <v>0</v>
      </c>
      <c r="H64" s="408">
        <v>0</v>
      </c>
      <c r="I64" s="409">
        <v>0</v>
      </c>
      <c r="J64" s="408">
        <v>0</v>
      </c>
      <c r="K64" s="408">
        <v>0</v>
      </c>
      <c r="L64" s="408">
        <v>0</v>
      </c>
      <c r="M64" s="408">
        <v>0</v>
      </c>
      <c r="N64" s="408">
        <v>0</v>
      </c>
      <c r="O64" s="409">
        <v>0</v>
      </c>
      <c r="P64" s="408">
        <v>0</v>
      </c>
      <c r="Q64" s="408">
        <v>0</v>
      </c>
      <c r="R64" s="408">
        <v>0</v>
      </c>
      <c r="S64" s="408">
        <v>0</v>
      </c>
    </row>
    <row r="65" spans="1:19" s="1" customFormat="1" ht="20.100000000000001" customHeight="1">
      <c r="A65" s="534" t="s">
        <v>844</v>
      </c>
      <c r="B65" s="546">
        <v>0</v>
      </c>
      <c r="C65" s="546">
        <v>0</v>
      </c>
      <c r="D65" s="546">
        <v>0</v>
      </c>
      <c r="E65" s="546">
        <v>0</v>
      </c>
      <c r="F65" s="546">
        <v>0</v>
      </c>
      <c r="G65" s="546">
        <v>0</v>
      </c>
      <c r="H65" s="408">
        <v>1</v>
      </c>
      <c r="I65" s="409">
        <v>4.4000000000000004</v>
      </c>
      <c r="J65" s="408">
        <v>4</v>
      </c>
      <c r="K65" s="408">
        <v>0</v>
      </c>
      <c r="L65" s="408">
        <v>4</v>
      </c>
      <c r="M65" s="408">
        <v>415</v>
      </c>
      <c r="N65" s="408">
        <v>1</v>
      </c>
      <c r="O65" s="409">
        <v>4.4000000000000004</v>
      </c>
      <c r="P65" s="408">
        <v>4</v>
      </c>
      <c r="Q65" s="408">
        <v>0</v>
      </c>
      <c r="R65" s="408">
        <v>4</v>
      </c>
      <c r="S65" s="408">
        <v>415</v>
      </c>
    </row>
    <row r="66" spans="1:19" s="1" customFormat="1" ht="20.100000000000001" customHeight="1">
      <c r="A66" s="534" t="s">
        <v>831</v>
      </c>
      <c r="B66" s="546">
        <v>0</v>
      </c>
      <c r="C66" s="546">
        <v>0</v>
      </c>
      <c r="D66" s="546">
        <v>0</v>
      </c>
      <c r="E66" s="546">
        <v>0</v>
      </c>
      <c r="F66" s="546">
        <v>0</v>
      </c>
      <c r="G66" s="546">
        <v>0</v>
      </c>
      <c r="H66" s="408">
        <v>0</v>
      </c>
      <c r="I66" s="409">
        <v>0</v>
      </c>
      <c r="J66" s="408">
        <v>0</v>
      </c>
      <c r="K66" s="408">
        <v>0</v>
      </c>
      <c r="L66" s="408">
        <v>0</v>
      </c>
      <c r="M66" s="408">
        <v>0</v>
      </c>
      <c r="N66" s="408">
        <v>0</v>
      </c>
      <c r="O66" s="409">
        <v>0</v>
      </c>
      <c r="P66" s="408">
        <v>0</v>
      </c>
      <c r="Q66" s="408">
        <v>0</v>
      </c>
      <c r="R66" s="408">
        <v>0</v>
      </c>
      <c r="S66" s="408">
        <v>0</v>
      </c>
    </row>
    <row r="67" spans="1:19" s="1" customFormat="1" ht="20.100000000000001" customHeight="1">
      <c r="A67" s="534" t="s">
        <v>832</v>
      </c>
      <c r="B67" s="546">
        <v>0</v>
      </c>
      <c r="C67" s="546">
        <v>0</v>
      </c>
      <c r="D67" s="546">
        <v>0</v>
      </c>
      <c r="E67" s="546">
        <v>0</v>
      </c>
      <c r="F67" s="546">
        <v>0</v>
      </c>
      <c r="G67" s="546">
        <v>0</v>
      </c>
      <c r="H67" s="408">
        <v>0</v>
      </c>
      <c r="I67" s="409">
        <v>0</v>
      </c>
      <c r="J67" s="408">
        <v>0</v>
      </c>
      <c r="K67" s="408">
        <v>0</v>
      </c>
      <c r="L67" s="408">
        <v>0</v>
      </c>
      <c r="M67" s="408">
        <v>0</v>
      </c>
      <c r="N67" s="408">
        <v>0</v>
      </c>
      <c r="O67" s="409">
        <v>0</v>
      </c>
      <c r="P67" s="408">
        <v>0</v>
      </c>
      <c r="Q67" s="408">
        <v>0</v>
      </c>
      <c r="R67" s="408">
        <v>0</v>
      </c>
      <c r="S67" s="408">
        <v>0</v>
      </c>
    </row>
    <row r="68" spans="1:19" s="1" customFormat="1" ht="20.100000000000001" customHeight="1">
      <c r="A68" s="534" t="s">
        <v>859</v>
      </c>
      <c r="B68" s="546">
        <v>1</v>
      </c>
      <c r="C68" s="546">
        <v>16.065999999999999</v>
      </c>
      <c r="D68" s="546">
        <v>10</v>
      </c>
      <c r="E68" s="546">
        <v>2</v>
      </c>
      <c r="F68" s="546">
        <v>12</v>
      </c>
      <c r="G68" s="546">
        <v>74</v>
      </c>
      <c r="H68" s="408">
        <v>0</v>
      </c>
      <c r="I68" s="409">
        <v>0</v>
      </c>
      <c r="J68" s="408">
        <v>0</v>
      </c>
      <c r="K68" s="408">
        <v>0</v>
      </c>
      <c r="L68" s="408">
        <v>0</v>
      </c>
      <c r="M68" s="408">
        <v>0</v>
      </c>
      <c r="N68" s="408">
        <v>1</v>
      </c>
      <c r="O68" s="409">
        <v>16.065999999999999</v>
      </c>
      <c r="P68" s="408">
        <v>10</v>
      </c>
      <c r="Q68" s="408">
        <v>2</v>
      </c>
      <c r="R68" s="408">
        <v>12</v>
      </c>
      <c r="S68" s="408">
        <v>74</v>
      </c>
    </row>
    <row r="69" spans="1:19" s="1" customFormat="1" ht="20.100000000000001" customHeight="1">
      <c r="A69" s="534" t="s">
        <v>845</v>
      </c>
      <c r="B69" s="546">
        <v>0</v>
      </c>
      <c r="C69" s="546">
        <v>0</v>
      </c>
      <c r="D69" s="546">
        <v>0</v>
      </c>
      <c r="E69" s="546">
        <v>0</v>
      </c>
      <c r="F69" s="546">
        <v>0</v>
      </c>
      <c r="G69" s="546">
        <v>0</v>
      </c>
      <c r="H69" s="408">
        <v>1</v>
      </c>
      <c r="I69" s="409">
        <v>3.1</v>
      </c>
      <c r="J69" s="408">
        <v>5</v>
      </c>
      <c r="K69" s="408">
        <v>0</v>
      </c>
      <c r="L69" s="408">
        <v>5</v>
      </c>
      <c r="M69" s="408">
        <v>89.5</v>
      </c>
      <c r="N69" s="408">
        <v>1</v>
      </c>
      <c r="O69" s="409">
        <v>3.1</v>
      </c>
      <c r="P69" s="408">
        <v>5</v>
      </c>
      <c r="Q69" s="408">
        <v>0</v>
      </c>
      <c r="R69" s="408">
        <v>5</v>
      </c>
      <c r="S69" s="408">
        <v>89.5</v>
      </c>
    </row>
    <row r="70" spans="1:19" s="1" customFormat="1" ht="20.100000000000001" customHeight="1">
      <c r="A70" s="534" t="s">
        <v>850</v>
      </c>
      <c r="B70" s="546">
        <v>0</v>
      </c>
      <c r="C70" s="546">
        <v>0</v>
      </c>
      <c r="D70" s="546">
        <v>0</v>
      </c>
      <c r="E70" s="546">
        <v>0</v>
      </c>
      <c r="F70" s="546">
        <v>0</v>
      </c>
      <c r="G70" s="546">
        <v>0</v>
      </c>
      <c r="H70" s="408">
        <v>3</v>
      </c>
      <c r="I70" s="409">
        <v>118.01616314</v>
      </c>
      <c r="J70" s="408">
        <v>103</v>
      </c>
      <c r="K70" s="408">
        <v>106</v>
      </c>
      <c r="L70" s="408">
        <v>209</v>
      </c>
      <c r="M70" s="408">
        <v>660.4</v>
      </c>
      <c r="N70" s="408">
        <v>3</v>
      </c>
      <c r="O70" s="409">
        <v>118.01616314</v>
      </c>
      <c r="P70" s="408">
        <v>103</v>
      </c>
      <c r="Q70" s="408">
        <v>106</v>
      </c>
      <c r="R70" s="408">
        <v>209</v>
      </c>
      <c r="S70" s="408">
        <v>660.4</v>
      </c>
    </row>
    <row r="71" spans="1:19" s="1" customFormat="1" ht="20.100000000000001" customHeight="1">
      <c r="A71" s="534" t="s">
        <v>819</v>
      </c>
      <c r="B71" s="546">
        <v>0</v>
      </c>
      <c r="C71" s="546">
        <v>0</v>
      </c>
      <c r="D71" s="546">
        <v>0</v>
      </c>
      <c r="E71" s="546">
        <v>0</v>
      </c>
      <c r="F71" s="546">
        <v>0</v>
      </c>
      <c r="G71" s="546">
        <v>0</v>
      </c>
      <c r="H71" s="408">
        <v>1</v>
      </c>
      <c r="I71" s="409">
        <v>7</v>
      </c>
      <c r="J71" s="408">
        <v>4</v>
      </c>
      <c r="K71" s="408">
        <v>0</v>
      </c>
      <c r="L71" s="408">
        <v>4</v>
      </c>
      <c r="M71" s="408">
        <v>230</v>
      </c>
      <c r="N71" s="408">
        <v>1</v>
      </c>
      <c r="O71" s="409">
        <v>7</v>
      </c>
      <c r="P71" s="408">
        <v>4</v>
      </c>
      <c r="Q71" s="408">
        <v>0</v>
      </c>
      <c r="R71" s="408">
        <v>4</v>
      </c>
      <c r="S71" s="408">
        <v>230</v>
      </c>
    </row>
    <row r="72" spans="1:19" s="1" customFormat="1" ht="20.100000000000001" customHeight="1">
      <c r="A72" s="535" t="s">
        <v>833</v>
      </c>
      <c r="B72" s="538">
        <v>0</v>
      </c>
      <c r="C72" s="538">
        <v>0</v>
      </c>
      <c r="D72" s="538">
        <v>0</v>
      </c>
      <c r="E72" s="538">
        <v>0</v>
      </c>
      <c r="F72" s="538">
        <v>0</v>
      </c>
      <c r="G72" s="538">
        <v>0</v>
      </c>
      <c r="H72" s="540">
        <v>1</v>
      </c>
      <c r="I72" s="548">
        <v>4.0738430000000001</v>
      </c>
      <c r="J72" s="540">
        <v>5</v>
      </c>
      <c r="K72" s="540">
        <v>1</v>
      </c>
      <c r="L72" s="540">
        <v>6</v>
      </c>
      <c r="M72" s="540">
        <v>288.39999999999998</v>
      </c>
      <c r="N72" s="410">
        <v>1</v>
      </c>
      <c r="O72" s="411">
        <v>4.0738430000000001</v>
      </c>
      <c r="P72" s="410">
        <v>5</v>
      </c>
      <c r="Q72" s="410">
        <v>1</v>
      </c>
      <c r="R72" s="410">
        <v>6</v>
      </c>
      <c r="S72" s="410">
        <v>288.39999999999998</v>
      </c>
    </row>
    <row r="73" spans="1:19" s="1" customFormat="1" ht="20.100000000000001" customHeight="1">
      <c r="A73" s="547" t="s">
        <v>271</v>
      </c>
      <c r="B73" s="546"/>
      <c r="C73" s="546"/>
      <c r="D73" s="546"/>
      <c r="E73" s="546"/>
      <c r="F73" s="546"/>
      <c r="G73" s="546"/>
      <c r="H73" s="408"/>
      <c r="I73" s="409"/>
      <c r="J73" s="408"/>
      <c r="K73" s="408"/>
      <c r="L73" s="408"/>
      <c r="M73" s="408"/>
      <c r="N73" s="408"/>
      <c r="O73" s="409"/>
      <c r="P73" s="408"/>
      <c r="Q73" s="408"/>
      <c r="R73" s="408"/>
      <c r="S73" s="408"/>
    </row>
    <row r="74" spans="1:19" s="1" customFormat="1" ht="20.100000000000001" customHeight="1">
      <c r="A74" s="534" t="s">
        <v>123</v>
      </c>
      <c r="B74" s="546">
        <v>0</v>
      </c>
      <c r="C74" s="546">
        <v>0</v>
      </c>
      <c r="D74" s="546">
        <v>0</v>
      </c>
      <c r="E74" s="546">
        <v>0</v>
      </c>
      <c r="F74" s="546">
        <v>0</v>
      </c>
      <c r="G74" s="546">
        <v>0</v>
      </c>
      <c r="H74" s="408">
        <v>1</v>
      </c>
      <c r="I74" s="409">
        <v>48</v>
      </c>
      <c r="J74" s="408">
        <v>5</v>
      </c>
      <c r="K74" s="408">
        <v>5</v>
      </c>
      <c r="L74" s="408">
        <v>10</v>
      </c>
      <c r="M74" s="408">
        <v>1205.7</v>
      </c>
      <c r="N74" s="408">
        <v>1</v>
      </c>
      <c r="O74" s="409">
        <v>48</v>
      </c>
      <c r="P74" s="408">
        <v>5</v>
      </c>
      <c r="Q74" s="408">
        <v>5</v>
      </c>
      <c r="R74" s="408">
        <v>10</v>
      </c>
      <c r="S74" s="408">
        <v>1205.7</v>
      </c>
    </row>
    <row r="75" spans="1:19" s="1" customFormat="1" ht="20.100000000000001" customHeight="1">
      <c r="A75" s="534" t="s">
        <v>126</v>
      </c>
      <c r="B75" s="546">
        <v>0</v>
      </c>
      <c r="C75" s="546">
        <v>0</v>
      </c>
      <c r="D75" s="546">
        <v>0</v>
      </c>
      <c r="E75" s="546">
        <v>0</v>
      </c>
      <c r="F75" s="546">
        <v>0</v>
      </c>
      <c r="G75" s="546">
        <v>0</v>
      </c>
      <c r="H75" s="408">
        <v>0</v>
      </c>
      <c r="I75" s="409">
        <v>0</v>
      </c>
      <c r="J75" s="408">
        <v>0</v>
      </c>
      <c r="K75" s="408">
        <v>0</v>
      </c>
      <c r="L75" s="408">
        <v>0</v>
      </c>
      <c r="M75" s="408">
        <v>0</v>
      </c>
      <c r="N75" s="408">
        <v>0</v>
      </c>
      <c r="O75" s="409">
        <v>0</v>
      </c>
      <c r="P75" s="408">
        <v>0</v>
      </c>
      <c r="Q75" s="408">
        <v>0</v>
      </c>
      <c r="R75" s="408">
        <v>0</v>
      </c>
      <c r="S75" s="408">
        <v>0</v>
      </c>
    </row>
    <row r="76" spans="1:19" s="1" customFormat="1" ht="20.100000000000001" customHeight="1">
      <c r="A76" s="534" t="s">
        <v>115</v>
      </c>
      <c r="B76" s="546">
        <v>1</v>
      </c>
      <c r="C76" s="546">
        <v>20.499999999999996</v>
      </c>
      <c r="D76" s="546">
        <v>5</v>
      </c>
      <c r="E76" s="546">
        <v>0</v>
      </c>
      <c r="F76" s="546">
        <v>5</v>
      </c>
      <c r="G76" s="546">
        <v>72.940000000000055</v>
      </c>
      <c r="H76" s="408">
        <v>2</v>
      </c>
      <c r="I76" s="409">
        <v>13.3</v>
      </c>
      <c r="J76" s="408">
        <v>4</v>
      </c>
      <c r="K76" s="408">
        <v>1</v>
      </c>
      <c r="L76" s="408">
        <v>5</v>
      </c>
      <c r="M76" s="408">
        <v>585</v>
      </c>
      <c r="N76" s="408">
        <v>3</v>
      </c>
      <c r="O76" s="409">
        <v>33.799999999999997</v>
      </c>
      <c r="P76" s="408">
        <v>9</v>
      </c>
      <c r="Q76" s="408">
        <v>1</v>
      </c>
      <c r="R76" s="408">
        <v>10</v>
      </c>
      <c r="S76" s="408">
        <v>657.94</v>
      </c>
    </row>
    <row r="77" spans="1:19" s="1" customFormat="1" ht="20.100000000000001" customHeight="1">
      <c r="A77" s="534" t="s">
        <v>834</v>
      </c>
      <c r="B77" s="546">
        <v>0</v>
      </c>
      <c r="C77" s="546">
        <v>0</v>
      </c>
      <c r="D77" s="546">
        <v>0</v>
      </c>
      <c r="E77" s="546">
        <v>0</v>
      </c>
      <c r="F77" s="546">
        <v>0</v>
      </c>
      <c r="G77" s="546">
        <v>0</v>
      </c>
      <c r="H77" s="408">
        <v>4</v>
      </c>
      <c r="I77" s="409">
        <v>44.8</v>
      </c>
      <c r="J77" s="408">
        <v>23</v>
      </c>
      <c r="K77" s="408">
        <v>0</v>
      </c>
      <c r="L77" s="408">
        <v>23</v>
      </c>
      <c r="M77" s="408">
        <v>1383.42</v>
      </c>
      <c r="N77" s="408">
        <v>4</v>
      </c>
      <c r="O77" s="409">
        <v>44.8</v>
      </c>
      <c r="P77" s="408">
        <v>23</v>
      </c>
      <c r="Q77" s="408">
        <v>0</v>
      </c>
      <c r="R77" s="408">
        <v>23</v>
      </c>
      <c r="S77" s="408">
        <v>1383.42</v>
      </c>
    </row>
    <row r="78" spans="1:19" s="1" customFormat="1" ht="20.100000000000001" customHeight="1">
      <c r="A78" s="534" t="s">
        <v>860</v>
      </c>
      <c r="B78" s="546">
        <v>0</v>
      </c>
      <c r="C78" s="546">
        <v>0</v>
      </c>
      <c r="D78" s="546">
        <v>0</v>
      </c>
      <c r="E78" s="546">
        <v>0</v>
      </c>
      <c r="F78" s="546">
        <v>0</v>
      </c>
      <c r="G78" s="546">
        <v>0</v>
      </c>
      <c r="H78" s="408">
        <v>2</v>
      </c>
      <c r="I78" s="409">
        <v>67.5</v>
      </c>
      <c r="J78" s="408">
        <v>70</v>
      </c>
      <c r="K78" s="408">
        <v>50</v>
      </c>
      <c r="L78" s="408">
        <v>120</v>
      </c>
      <c r="M78" s="408">
        <v>584.5</v>
      </c>
      <c r="N78" s="408">
        <v>2</v>
      </c>
      <c r="O78" s="409">
        <v>67.5</v>
      </c>
      <c r="P78" s="408">
        <v>70</v>
      </c>
      <c r="Q78" s="408">
        <v>50</v>
      </c>
      <c r="R78" s="408">
        <v>120</v>
      </c>
      <c r="S78" s="408">
        <v>584.5</v>
      </c>
    </row>
    <row r="79" spans="1:19" s="1" customFormat="1" ht="20.100000000000001" customHeight="1">
      <c r="A79" s="534" t="s">
        <v>818</v>
      </c>
      <c r="B79" s="546">
        <v>0</v>
      </c>
      <c r="C79" s="546">
        <v>0</v>
      </c>
      <c r="D79" s="546">
        <v>0</v>
      </c>
      <c r="E79" s="546">
        <v>0</v>
      </c>
      <c r="F79" s="546">
        <v>0</v>
      </c>
      <c r="G79" s="546">
        <v>0</v>
      </c>
      <c r="H79" s="408">
        <v>1</v>
      </c>
      <c r="I79" s="409">
        <v>33.200000000000003</v>
      </c>
      <c r="J79" s="408">
        <v>5</v>
      </c>
      <c r="K79" s="408">
        <v>0</v>
      </c>
      <c r="L79" s="408">
        <v>5</v>
      </c>
      <c r="M79" s="408">
        <v>135.69999999999999</v>
      </c>
      <c r="N79" s="408">
        <v>1</v>
      </c>
      <c r="O79" s="409">
        <v>33.200000000000003</v>
      </c>
      <c r="P79" s="408">
        <v>5</v>
      </c>
      <c r="Q79" s="408">
        <v>0</v>
      </c>
      <c r="R79" s="408">
        <v>5</v>
      </c>
      <c r="S79" s="408">
        <v>135.69999999999999</v>
      </c>
    </row>
    <row r="80" spans="1:19" s="1" customFormat="1" ht="20.100000000000001" customHeight="1">
      <c r="A80" s="534" t="s">
        <v>812</v>
      </c>
      <c r="B80" s="546">
        <v>0</v>
      </c>
      <c r="C80" s="546">
        <v>0</v>
      </c>
      <c r="D80" s="546">
        <v>0</v>
      </c>
      <c r="E80" s="546">
        <v>0</v>
      </c>
      <c r="F80" s="546">
        <v>0</v>
      </c>
      <c r="G80" s="546">
        <v>0</v>
      </c>
      <c r="H80" s="408">
        <v>0</v>
      </c>
      <c r="I80" s="409">
        <v>0</v>
      </c>
      <c r="J80" s="408">
        <v>0</v>
      </c>
      <c r="K80" s="408">
        <v>0</v>
      </c>
      <c r="L80" s="408">
        <v>0</v>
      </c>
      <c r="M80" s="408">
        <v>0</v>
      </c>
      <c r="N80" s="408">
        <v>0</v>
      </c>
      <c r="O80" s="409">
        <v>0</v>
      </c>
      <c r="P80" s="408">
        <v>0</v>
      </c>
      <c r="Q80" s="408">
        <v>0</v>
      </c>
      <c r="R80" s="408">
        <v>0</v>
      </c>
      <c r="S80" s="408">
        <v>0</v>
      </c>
    </row>
    <row r="81" spans="1:20" s="1" customFormat="1" ht="20.100000000000001" customHeight="1">
      <c r="A81" s="534" t="s">
        <v>278</v>
      </c>
      <c r="B81" s="546">
        <v>0</v>
      </c>
      <c r="C81" s="546">
        <v>0</v>
      </c>
      <c r="D81" s="546">
        <v>0</v>
      </c>
      <c r="E81" s="546">
        <v>0</v>
      </c>
      <c r="F81" s="546">
        <v>0</v>
      </c>
      <c r="G81" s="546">
        <v>0</v>
      </c>
      <c r="H81" s="408">
        <v>0</v>
      </c>
      <c r="I81" s="409">
        <v>0</v>
      </c>
      <c r="J81" s="408">
        <v>0</v>
      </c>
      <c r="K81" s="408">
        <v>0</v>
      </c>
      <c r="L81" s="408">
        <v>0</v>
      </c>
      <c r="M81" s="408">
        <v>0</v>
      </c>
      <c r="N81" s="408">
        <v>0</v>
      </c>
      <c r="O81" s="409">
        <v>0</v>
      </c>
      <c r="P81" s="408">
        <v>0</v>
      </c>
      <c r="Q81" s="408">
        <v>0</v>
      </c>
      <c r="R81" s="408">
        <v>0</v>
      </c>
      <c r="S81" s="408">
        <v>0</v>
      </c>
    </row>
    <row r="82" spans="1:20" s="1" customFormat="1" ht="20.100000000000001" customHeight="1">
      <c r="A82" s="534" t="s">
        <v>802</v>
      </c>
      <c r="B82" s="546">
        <v>0</v>
      </c>
      <c r="C82" s="546">
        <v>0</v>
      </c>
      <c r="D82" s="546">
        <v>0</v>
      </c>
      <c r="E82" s="546">
        <v>0</v>
      </c>
      <c r="F82" s="546">
        <v>0</v>
      </c>
      <c r="G82" s="546">
        <v>0</v>
      </c>
      <c r="H82" s="408">
        <v>1</v>
      </c>
      <c r="I82" s="409">
        <v>27</v>
      </c>
      <c r="J82" s="408">
        <v>5</v>
      </c>
      <c r="K82" s="408">
        <v>2</v>
      </c>
      <c r="L82" s="408">
        <v>7</v>
      </c>
      <c r="M82" s="408">
        <v>238.15</v>
      </c>
      <c r="N82" s="408">
        <v>1</v>
      </c>
      <c r="O82" s="409">
        <v>27</v>
      </c>
      <c r="P82" s="408">
        <v>5</v>
      </c>
      <c r="Q82" s="408">
        <v>2</v>
      </c>
      <c r="R82" s="408">
        <v>7</v>
      </c>
      <c r="S82" s="408">
        <v>238.15</v>
      </c>
    </row>
    <row r="83" spans="1:20" s="1" customFormat="1" ht="20.100000000000001" customHeight="1">
      <c r="A83" s="534" t="s">
        <v>814</v>
      </c>
      <c r="B83" s="546">
        <v>0</v>
      </c>
      <c r="C83" s="546">
        <v>0</v>
      </c>
      <c r="D83" s="546">
        <v>0</v>
      </c>
      <c r="E83" s="546">
        <v>0</v>
      </c>
      <c r="F83" s="546">
        <v>0</v>
      </c>
      <c r="G83" s="546">
        <v>0</v>
      </c>
      <c r="H83" s="408">
        <v>0</v>
      </c>
      <c r="I83" s="409">
        <v>0</v>
      </c>
      <c r="J83" s="408">
        <v>0</v>
      </c>
      <c r="K83" s="408">
        <v>0</v>
      </c>
      <c r="L83" s="408">
        <v>0</v>
      </c>
      <c r="M83" s="408">
        <v>0</v>
      </c>
      <c r="N83" s="408">
        <v>0</v>
      </c>
      <c r="O83" s="409">
        <v>0</v>
      </c>
      <c r="P83" s="408">
        <v>0</v>
      </c>
      <c r="Q83" s="408">
        <v>0</v>
      </c>
      <c r="R83" s="408">
        <v>0</v>
      </c>
      <c r="S83" s="408">
        <v>0</v>
      </c>
    </row>
    <row r="84" spans="1:20" s="1" customFormat="1" ht="20.100000000000001" customHeight="1">
      <c r="A84" s="534" t="s">
        <v>801</v>
      </c>
      <c r="B84" s="546">
        <v>0</v>
      </c>
      <c r="C84" s="546">
        <v>0</v>
      </c>
      <c r="D84" s="546">
        <v>0</v>
      </c>
      <c r="E84" s="546">
        <v>0</v>
      </c>
      <c r="F84" s="546">
        <v>0</v>
      </c>
      <c r="G84" s="546">
        <v>0</v>
      </c>
      <c r="H84" s="408">
        <v>0</v>
      </c>
      <c r="I84" s="409">
        <v>0</v>
      </c>
      <c r="J84" s="408">
        <v>0</v>
      </c>
      <c r="K84" s="408">
        <v>0</v>
      </c>
      <c r="L84" s="408">
        <v>0</v>
      </c>
      <c r="M84" s="408">
        <v>0</v>
      </c>
      <c r="N84" s="408">
        <v>0</v>
      </c>
      <c r="O84" s="409">
        <v>0</v>
      </c>
      <c r="P84" s="408">
        <v>0</v>
      </c>
      <c r="Q84" s="408">
        <v>0</v>
      </c>
      <c r="R84" s="408">
        <v>0</v>
      </c>
      <c r="S84" s="408">
        <v>0</v>
      </c>
    </row>
    <row r="85" spans="1:20" s="1" customFormat="1" ht="20.100000000000001" customHeight="1">
      <c r="A85" s="534" t="s">
        <v>83</v>
      </c>
      <c r="B85" s="546">
        <v>0</v>
      </c>
      <c r="C85" s="546">
        <v>0</v>
      </c>
      <c r="D85" s="546">
        <v>0</v>
      </c>
      <c r="E85" s="546">
        <v>0</v>
      </c>
      <c r="F85" s="546">
        <v>0</v>
      </c>
      <c r="G85" s="546">
        <v>0</v>
      </c>
      <c r="H85" s="408">
        <v>5</v>
      </c>
      <c r="I85" s="409">
        <v>1636.14411</v>
      </c>
      <c r="J85" s="408">
        <v>310</v>
      </c>
      <c r="K85" s="408">
        <v>303</v>
      </c>
      <c r="L85" s="408">
        <v>613</v>
      </c>
      <c r="M85" s="408">
        <v>52917.07</v>
      </c>
      <c r="N85" s="408">
        <v>5</v>
      </c>
      <c r="O85" s="409">
        <v>1636.14411</v>
      </c>
      <c r="P85" s="408">
        <v>310</v>
      </c>
      <c r="Q85" s="408">
        <v>303</v>
      </c>
      <c r="R85" s="408">
        <v>613</v>
      </c>
      <c r="S85" s="408">
        <v>52917.07</v>
      </c>
    </row>
    <row r="86" spans="1:20" s="1" customFormat="1" ht="20.100000000000001" customHeight="1">
      <c r="A86" s="534" t="s">
        <v>835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192">
        <v>2</v>
      </c>
      <c r="I86" s="122">
        <v>8</v>
      </c>
      <c r="J86" s="192">
        <v>6</v>
      </c>
      <c r="K86" s="192">
        <v>0</v>
      </c>
      <c r="L86" s="192">
        <v>6</v>
      </c>
      <c r="M86" s="192">
        <v>330</v>
      </c>
      <c r="N86" s="408">
        <v>2</v>
      </c>
      <c r="O86" s="409">
        <v>8</v>
      </c>
      <c r="P86" s="408">
        <v>6</v>
      </c>
      <c r="Q86" s="408">
        <v>0</v>
      </c>
      <c r="R86" s="408">
        <v>6</v>
      </c>
      <c r="S86" s="408">
        <v>330</v>
      </c>
    </row>
    <row r="87" spans="1:20" s="1" customFormat="1" ht="20.100000000000001" customHeight="1">
      <c r="A87" s="431" t="s">
        <v>51</v>
      </c>
      <c r="B87" s="229">
        <v>0</v>
      </c>
      <c r="C87" s="229">
        <v>0</v>
      </c>
      <c r="D87" s="229">
        <v>0</v>
      </c>
      <c r="E87" s="229">
        <v>0</v>
      </c>
      <c r="F87" s="229">
        <v>0</v>
      </c>
      <c r="G87" s="229">
        <v>0</v>
      </c>
      <c r="H87" s="233">
        <v>3</v>
      </c>
      <c r="I87" s="230">
        <v>157.44</v>
      </c>
      <c r="J87" s="233">
        <v>68</v>
      </c>
      <c r="K87" s="233">
        <v>93</v>
      </c>
      <c r="L87" s="233">
        <v>161</v>
      </c>
      <c r="M87" s="233">
        <v>10962.02</v>
      </c>
      <c r="N87" s="408">
        <v>3</v>
      </c>
      <c r="O87" s="409">
        <v>157.44</v>
      </c>
      <c r="P87" s="408">
        <v>68</v>
      </c>
      <c r="Q87" s="408">
        <v>93</v>
      </c>
      <c r="R87" s="408">
        <v>161</v>
      </c>
      <c r="S87" s="408">
        <v>10962.02</v>
      </c>
    </row>
    <row r="88" spans="1:20" ht="20.100000000000001" customHeight="1">
      <c r="A88" s="433" t="s">
        <v>173</v>
      </c>
      <c r="B88" s="703">
        <v>26</v>
      </c>
      <c r="C88" s="704">
        <v>341.38137047000066</v>
      </c>
      <c r="D88" s="703">
        <v>232</v>
      </c>
      <c r="E88" s="703">
        <v>205</v>
      </c>
      <c r="F88" s="703">
        <v>437</v>
      </c>
      <c r="G88" s="703">
        <v>1758.9420000000005</v>
      </c>
      <c r="H88" s="703">
        <v>200</v>
      </c>
      <c r="I88" s="704">
        <v>47698.204956410009</v>
      </c>
      <c r="J88" s="703">
        <v>3288</v>
      </c>
      <c r="K88" s="703">
        <v>2389</v>
      </c>
      <c r="L88" s="703">
        <v>5677</v>
      </c>
      <c r="M88" s="703">
        <v>3356009.7639999995</v>
      </c>
      <c r="N88" s="703">
        <v>226</v>
      </c>
      <c r="O88" s="704">
        <v>48039.586326880017</v>
      </c>
      <c r="P88" s="703">
        <v>3520</v>
      </c>
      <c r="Q88" s="703">
        <v>2594</v>
      </c>
      <c r="R88" s="703">
        <v>6114</v>
      </c>
      <c r="S88" s="703">
        <v>3357768.7060000007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opLeftCell="A78" workbookViewId="0">
      <selection activeCell="A87" sqref="A87"/>
    </sheetView>
  </sheetViews>
  <sheetFormatPr defaultColWidth="8.625" defaultRowHeight="20.100000000000001" customHeight="1"/>
  <cols>
    <col min="1" max="1" width="9.125" style="108" bestFit="1" customWidth="1"/>
    <col min="2" max="2" width="5.25" style="263" customWidth="1"/>
    <col min="3" max="3" width="9" style="262" bestFit="1" customWidth="1"/>
    <col min="4" max="4" width="5.125" style="263" bestFit="1" customWidth="1"/>
    <col min="5" max="5" width="5.375" style="263" bestFit="1" customWidth="1"/>
    <col min="6" max="6" width="5.375" style="263" customWidth="1"/>
    <col min="7" max="7" width="7.25" style="263" customWidth="1"/>
    <col min="8" max="8" width="7.25" style="187" bestFit="1" customWidth="1"/>
    <col min="9" max="9" width="9.25" style="188" bestFit="1" customWidth="1"/>
    <col min="10" max="12" width="6.125" style="187" bestFit="1" customWidth="1"/>
    <col min="13" max="13" width="9.25" style="187" bestFit="1" customWidth="1"/>
    <col min="14" max="14" width="6.5" style="45" bestFit="1" customWidth="1"/>
    <col min="15" max="15" width="9.25" style="46" bestFit="1" customWidth="1"/>
    <col min="16" max="18" width="6.125" style="45" bestFit="1" customWidth="1"/>
    <col min="19" max="19" width="9.25" style="45" bestFit="1" customWidth="1"/>
    <col min="20" max="20" width="8.625" style="16"/>
    <col min="21" max="27" width="8.625" style="91"/>
    <col min="28" max="16384" width="8.625" style="16"/>
  </cols>
  <sheetData>
    <row r="1" spans="1:19" ht="20.100000000000001" customHeight="1">
      <c r="A1" s="862" t="s">
        <v>1199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</row>
    <row r="2" spans="1:19" ht="20.100000000000001" customHeight="1">
      <c r="A2" s="365" t="s">
        <v>260</v>
      </c>
      <c r="B2" s="863" t="s">
        <v>262</v>
      </c>
      <c r="C2" s="863"/>
      <c r="D2" s="863"/>
      <c r="E2" s="863"/>
      <c r="F2" s="863"/>
      <c r="G2" s="864"/>
      <c r="H2" s="865" t="s">
        <v>263</v>
      </c>
      <c r="I2" s="866"/>
      <c r="J2" s="866"/>
      <c r="K2" s="866"/>
      <c r="L2" s="866"/>
      <c r="M2" s="867"/>
      <c r="N2" s="868" t="s">
        <v>190</v>
      </c>
      <c r="O2" s="863"/>
      <c r="P2" s="863"/>
      <c r="Q2" s="863"/>
      <c r="R2" s="863"/>
      <c r="S2" s="869"/>
    </row>
    <row r="3" spans="1:19" ht="20.100000000000001" customHeight="1">
      <c r="A3" s="519" t="s">
        <v>261</v>
      </c>
      <c r="B3" s="363" t="s">
        <v>174</v>
      </c>
      <c r="C3" s="364" t="s">
        <v>177</v>
      </c>
      <c r="D3" s="870" t="s">
        <v>178</v>
      </c>
      <c r="E3" s="871"/>
      <c r="F3" s="872"/>
      <c r="G3" s="570" t="s">
        <v>236</v>
      </c>
      <c r="H3" s="571" t="s">
        <v>174</v>
      </c>
      <c r="I3" s="364" t="s">
        <v>177</v>
      </c>
      <c r="J3" s="873" t="s">
        <v>178</v>
      </c>
      <c r="K3" s="874"/>
      <c r="L3" s="875"/>
      <c r="M3" s="572" t="s">
        <v>236</v>
      </c>
      <c r="N3" s="571" t="s">
        <v>174</v>
      </c>
      <c r="O3" s="573" t="s">
        <v>177</v>
      </c>
      <c r="P3" s="870" t="s">
        <v>178</v>
      </c>
      <c r="Q3" s="871"/>
      <c r="R3" s="871"/>
      <c r="S3" s="574" t="s">
        <v>236</v>
      </c>
    </row>
    <row r="4" spans="1:19" ht="20.100000000000001" customHeight="1">
      <c r="A4" s="365" t="s">
        <v>264</v>
      </c>
      <c r="B4" s="575" t="s">
        <v>179</v>
      </c>
      <c r="C4" s="576" t="s">
        <v>180</v>
      </c>
      <c r="D4" s="577" t="s">
        <v>181</v>
      </c>
      <c r="E4" s="578" t="s">
        <v>182</v>
      </c>
      <c r="F4" s="579" t="s">
        <v>173</v>
      </c>
      <c r="G4" s="579" t="s">
        <v>237</v>
      </c>
      <c r="H4" s="580" t="s">
        <v>179</v>
      </c>
      <c r="I4" s="576" t="s">
        <v>180</v>
      </c>
      <c r="J4" s="579" t="s">
        <v>181</v>
      </c>
      <c r="K4" s="581" t="s">
        <v>182</v>
      </c>
      <c r="L4" s="579" t="s">
        <v>173</v>
      </c>
      <c r="M4" s="581" t="s">
        <v>237</v>
      </c>
      <c r="N4" s="580" t="s">
        <v>179</v>
      </c>
      <c r="O4" s="582" t="s">
        <v>180</v>
      </c>
      <c r="P4" s="583" t="s">
        <v>181</v>
      </c>
      <c r="Q4" s="579" t="s">
        <v>182</v>
      </c>
      <c r="R4" s="581" t="s">
        <v>173</v>
      </c>
      <c r="S4" s="383" t="s">
        <v>237</v>
      </c>
    </row>
    <row r="5" spans="1:19" ht="20.100000000000001" customHeight="1">
      <c r="A5" s="549" t="s">
        <v>98</v>
      </c>
      <c r="B5" s="550">
        <v>0</v>
      </c>
      <c r="C5" s="551">
        <v>0</v>
      </c>
      <c r="D5" s="550">
        <v>0</v>
      </c>
      <c r="E5" s="550">
        <v>0</v>
      </c>
      <c r="F5" s="550">
        <v>0</v>
      </c>
      <c r="G5" s="552">
        <v>0</v>
      </c>
      <c r="H5" s="552">
        <v>2</v>
      </c>
      <c r="I5" s="553">
        <v>258.72951927000003</v>
      </c>
      <c r="J5" s="554">
        <v>13</v>
      </c>
      <c r="K5" s="554">
        <v>5</v>
      </c>
      <c r="L5" s="554">
        <v>18</v>
      </c>
      <c r="M5" s="552">
        <v>961.6</v>
      </c>
      <c r="N5" s="552">
        <v>2</v>
      </c>
      <c r="O5" s="553">
        <v>258.72951927000003</v>
      </c>
      <c r="P5" s="554">
        <v>13</v>
      </c>
      <c r="Q5" s="554">
        <v>5</v>
      </c>
      <c r="R5" s="554">
        <v>18</v>
      </c>
      <c r="S5" s="555">
        <v>961.6</v>
      </c>
    </row>
    <row r="6" spans="1:19" ht="20.100000000000001" customHeight="1">
      <c r="A6" s="556" t="s">
        <v>125</v>
      </c>
      <c r="B6" s="557">
        <v>0</v>
      </c>
      <c r="C6" s="558">
        <v>0</v>
      </c>
      <c r="D6" s="557">
        <v>0</v>
      </c>
      <c r="E6" s="557">
        <v>0</v>
      </c>
      <c r="F6" s="557">
        <v>0</v>
      </c>
      <c r="G6" s="559">
        <v>0</v>
      </c>
      <c r="H6" s="559">
        <v>1</v>
      </c>
      <c r="I6" s="560">
        <v>18.25</v>
      </c>
      <c r="J6" s="561">
        <v>7</v>
      </c>
      <c r="K6" s="561">
        <v>3</v>
      </c>
      <c r="L6" s="561">
        <v>10</v>
      </c>
      <c r="M6" s="559">
        <v>195</v>
      </c>
      <c r="N6" s="559">
        <v>1</v>
      </c>
      <c r="O6" s="560">
        <v>18.25</v>
      </c>
      <c r="P6" s="561">
        <v>7</v>
      </c>
      <c r="Q6" s="561">
        <v>3</v>
      </c>
      <c r="R6" s="561">
        <v>10</v>
      </c>
      <c r="S6" s="562">
        <v>195</v>
      </c>
    </row>
    <row r="7" spans="1:19" ht="20.100000000000001" customHeight="1">
      <c r="A7" s="556" t="s">
        <v>86</v>
      </c>
      <c r="B7" s="559">
        <v>0</v>
      </c>
      <c r="C7" s="563">
        <v>0</v>
      </c>
      <c r="D7" s="564">
        <v>0</v>
      </c>
      <c r="E7" s="561">
        <v>0</v>
      </c>
      <c r="F7" s="561">
        <v>0</v>
      </c>
      <c r="G7" s="559">
        <v>0</v>
      </c>
      <c r="H7" s="559">
        <v>1</v>
      </c>
      <c r="I7" s="560">
        <v>17.5</v>
      </c>
      <c r="J7" s="561">
        <v>30</v>
      </c>
      <c r="K7" s="561">
        <v>30</v>
      </c>
      <c r="L7" s="561">
        <v>60</v>
      </c>
      <c r="M7" s="559">
        <v>387</v>
      </c>
      <c r="N7" s="559">
        <v>1</v>
      </c>
      <c r="O7" s="560">
        <v>17.5</v>
      </c>
      <c r="P7" s="561">
        <v>30</v>
      </c>
      <c r="Q7" s="561">
        <v>30</v>
      </c>
      <c r="R7" s="561">
        <v>60</v>
      </c>
      <c r="S7" s="562">
        <v>387</v>
      </c>
    </row>
    <row r="8" spans="1:19" ht="20.100000000000001" customHeight="1">
      <c r="A8" s="556" t="s">
        <v>289</v>
      </c>
      <c r="B8" s="557">
        <v>0</v>
      </c>
      <c r="C8" s="558">
        <v>0</v>
      </c>
      <c r="D8" s="557">
        <v>0</v>
      </c>
      <c r="E8" s="557">
        <v>0</v>
      </c>
      <c r="F8" s="557">
        <v>0</v>
      </c>
      <c r="G8" s="559">
        <v>0</v>
      </c>
      <c r="H8" s="559">
        <v>1</v>
      </c>
      <c r="I8" s="560">
        <v>13.3</v>
      </c>
      <c r="J8" s="561">
        <v>7</v>
      </c>
      <c r="K8" s="561">
        <v>5</v>
      </c>
      <c r="L8" s="561">
        <v>12</v>
      </c>
      <c r="M8" s="559">
        <v>95.17</v>
      </c>
      <c r="N8" s="559">
        <v>1</v>
      </c>
      <c r="O8" s="560">
        <v>13.3</v>
      </c>
      <c r="P8" s="561">
        <v>7</v>
      </c>
      <c r="Q8" s="561">
        <v>5</v>
      </c>
      <c r="R8" s="561">
        <v>12</v>
      </c>
      <c r="S8" s="562">
        <v>95.17</v>
      </c>
    </row>
    <row r="9" spans="1:19" ht="20.100000000000001" customHeight="1">
      <c r="A9" s="556" t="s">
        <v>104</v>
      </c>
      <c r="B9" s="557">
        <v>1</v>
      </c>
      <c r="C9" s="558">
        <v>40</v>
      </c>
      <c r="D9" s="557">
        <v>5</v>
      </c>
      <c r="E9" s="557">
        <v>2</v>
      </c>
      <c r="F9" s="557">
        <v>7</v>
      </c>
      <c r="G9" s="559">
        <v>63</v>
      </c>
      <c r="H9" s="559">
        <v>0</v>
      </c>
      <c r="I9" s="560">
        <v>0</v>
      </c>
      <c r="J9" s="561">
        <v>0</v>
      </c>
      <c r="K9" s="561">
        <v>0</v>
      </c>
      <c r="L9" s="561">
        <v>0</v>
      </c>
      <c r="M9" s="559">
        <v>0</v>
      </c>
      <c r="N9" s="559">
        <v>1</v>
      </c>
      <c r="O9" s="560">
        <v>40</v>
      </c>
      <c r="P9" s="561">
        <v>5</v>
      </c>
      <c r="Q9" s="561">
        <v>2</v>
      </c>
      <c r="R9" s="561">
        <v>7</v>
      </c>
      <c r="S9" s="562">
        <v>63</v>
      </c>
    </row>
    <row r="10" spans="1:19" ht="20.100000000000001" customHeight="1">
      <c r="A10" s="556" t="s">
        <v>71</v>
      </c>
      <c r="B10" s="557">
        <v>0</v>
      </c>
      <c r="C10" s="558">
        <v>0</v>
      </c>
      <c r="D10" s="557">
        <v>0</v>
      </c>
      <c r="E10" s="557">
        <v>0</v>
      </c>
      <c r="F10" s="557">
        <v>0</v>
      </c>
      <c r="G10" s="559">
        <v>0</v>
      </c>
      <c r="H10" s="559">
        <v>16</v>
      </c>
      <c r="I10" s="560">
        <v>117.23411</v>
      </c>
      <c r="J10" s="561">
        <v>52</v>
      </c>
      <c r="K10" s="561">
        <v>5</v>
      </c>
      <c r="L10" s="561">
        <v>57</v>
      </c>
      <c r="M10" s="559">
        <v>4766</v>
      </c>
      <c r="N10" s="559">
        <v>16</v>
      </c>
      <c r="O10" s="560">
        <v>117.23411</v>
      </c>
      <c r="P10" s="561">
        <v>52</v>
      </c>
      <c r="Q10" s="561">
        <v>5</v>
      </c>
      <c r="R10" s="561">
        <v>57</v>
      </c>
      <c r="S10" s="562">
        <v>4766</v>
      </c>
    </row>
    <row r="11" spans="1:19" ht="20.100000000000001" customHeight="1">
      <c r="A11" s="556" t="s">
        <v>107</v>
      </c>
      <c r="B11" s="557">
        <v>0</v>
      </c>
      <c r="C11" s="558">
        <v>0</v>
      </c>
      <c r="D11" s="557">
        <v>0</v>
      </c>
      <c r="E11" s="557">
        <v>0</v>
      </c>
      <c r="F11" s="557">
        <v>0</v>
      </c>
      <c r="G11" s="559">
        <v>0</v>
      </c>
      <c r="H11" s="559">
        <v>7</v>
      </c>
      <c r="I11" s="560">
        <v>32.6</v>
      </c>
      <c r="J11" s="561">
        <v>25</v>
      </c>
      <c r="K11" s="561">
        <v>2</v>
      </c>
      <c r="L11" s="561">
        <v>27</v>
      </c>
      <c r="M11" s="559">
        <v>3258</v>
      </c>
      <c r="N11" s="559">
        <v>7</v>
      </c>
      <c r="O11" s="560">
        <v>32.6</v>
      </c>
      <c r="P11" s="561">
        <v>25</v>
      </c>
      <c r="Q11" s="561">
        <v>2</v>
      </c>
      <c r="R11" s="561">
        <v>27</v>
      </c>
      <c r="S11" s="562">
        <v>3258</v>
      </c>
    </row>
    <row r="12" spans="1:19" ht="20.100000000000001" customHeight="1">
      <c r="A12" s="556" t="s">
        <v>95</v>
      </c>
      <c r="B12" s="557">
        <v>0</v>
      </c>
      <c r="C12" s="558">
        <v>0</v>
      </c>
      <c r="D12" s="557">
        <v>0</v>
      </c>
      <c r="E12" s="557">
        <v>0</v>
      </c>
      <c r="F12" s="557">
        <v>0</v>
      </c>
      <c r="G12" s="559">
        <v>0</v>
      </c>
      <c r="H12" s="559">
        <v>1</v>
      </c>
      <c r="I12" s="560">
        <v>65</v>
      </c>
      <c r="J12" s="561">
        <v>22</v>
      </c>
      <c r="K12" s="561">
        <v>6</v>
      </c>
      <c r="L12" s="561">
        <v>28</v>
      </c>
      <c r="M12" s="559">
        <v>377.5</v>
      </c>
      <c r="N12" s="559">
        <v>1</v>
      </c>
      <c r="O12" s="560">
        <v>65</v>
      </c>
      <c r="P12" s="561">
        <v>22</v>
      </c>
      <c r="Q12" s="561">
        <v>6</v>
      </c>
      <c r="R12" s="561">
        <v>28</v>
      </c>
      <c r="S12" s="562">
        <v>377.5</v>
      </c>
    </row>
    <row r="13" spans="1:19" ht="20.100000000000001" customHeight="1">
      <c r="A13" s="556" t="s">
        <v>32</v>
      </c>
      <c r="B13" s="557">
        <v>0</v>
      </c>
      <c r="C13" s="558">
        <v>0</v>
      </c>
      <c r="D13" s="557">
        <v>0</v>
      </c>
      <c r="E13" s="557">
        <v>0</v>
      </c>
      <c r="F13" s="557">
        <v>0</v>
      </c>
      <c r="G13" s="559">
        <v>0</v>
      </c>
      <c r="H13" s="559">
        <v>2</v>
      </c>
      <c r="I13" s="560">
        <v>42.076000000000001</v>
      </c>
      <c r="J13" s="561">
        <v>54</v>
      </c>
      <c r="K13" s="561">
        <v>23</v>
      </c>
      <c r="L13" s="561">
        <v>77</v>
      </c>
      <c r="M13" s="559">
        <v>1079.05</v>
      </c>
      <c r="N13" s="559">
        <v>2</v>
      </c>
      <c r="O13" s="560">
        <v>42.076000000000001</v>
      </c>
      <c r="P13" s="561">
        <v>54</v>
      </c>
      <c r="Q13" s="561">
        <v>23</v>
      </c>
      <c r="R13" s="561">
        <v>77</v>
      </c>
      <c r="S13" s="562">
        <v>1079.05</v>
      </c>
    </row>
    <row r="14" spans="1:19" ht="20.100000000000001" customHeight="1">
      <c r="A14" s="556" t="s">
        <v>307</v>
      </c>
      <c r="B14" s="557">
        <v>0</v>
      </c>
      <c r="C14" s="558">
        <v>0</v>
      </c>
      <c r="D14" s="557">
        <v>0</v>
      </c>
      <c r="E14" s="557">
        <v>0</v>
      </c>
      <c r="F14" s="557">
        <v>0</v>
      </c>
      <c r="G14" s="559">
        <v>0</v>
      </c>
      <c r="H14" s="559">
        <v>1</v>
      </c>
      <c r="I14" s="560">
        <v>11</v>
      </c>
      <c r="J14" s="561">
        <v>31</v>
      </c>
      <c r="K14" s="561">
        <v>76</v>
      </c>
      <c r="L14" s="561">
        <v>107</v>
      </c>
      <c r="M14" s="559">
        <v>234</v>
      </c>
      <c r="N14" s="559">
        <v>1</v>
      </c>
      <c r="O14" s="560">
        <v>11</v>
      </c>
      <c r="P14" s="561">
        <v>31</v>
      </c>
      <c r="Q14" s="561">
        <v>76</v>
      </c>
      <c r="R14" s="561">
        <v>107</v>
      </c>
      <c r="S14" s="562">
        <v>234</v>
      </c>
    </row>
    <row r="15" spans="1:19" ht="20.100000000000001" customHeight="1">
      <c r="A15" s="556" t="s">
        <v>325</v>
      </c>
      <c r="B15" s="559">
        <v>0</v>
      </c>
      <c r="C15" s="563">
        <v>0</v>
      </c>
      <c r="D15" s="564">
        <v>0</v>
      </c>
      <c r="E15" s="561">
        <v>0</v>
      </c>
      <c r="F15" s="561">
        <v>0</v>
      </c>
      <c r="G15" s="559">
        <v>0</v>
      </c>
      <c r="H15" s="559">
        <v>1</v>
      </c>
      <c r="I15" s="560">
        <v>16.2</v>
      </c>
      <c r="J15" s="561">
        <v>5</v>
      </c>
      <c r="K15" s="561">
        <v>8</v>
      </c>
      <c r="L15" s="561">
        <v>13</v>
      </c>
      <c r="M15" s="559">
        <v>76.069999999999993</v>
      </c>
      <c r="N15" s="559">
        <v>1</v>
      </c>
      <c r="O15" s="560">
        <v>16.2</v>
      </c>
      <c r="P15" s="561">
        <v>5</v>
      </c>
      <c r="Q15" s="561">
        <v>8</v>
      </c>
      <c r="R15" s="561">
        <v>13</v>
      </c>
      <c r="S15" s="562">
        <v>76.069999999999993</v>
      </c>
    </row>
    <row r="16" spans="1:19" ht="20.100000000000001" customHeight="1">
      <c r="A16" s="556" t="s">
        <v>76</v>
      </c>
      <c r="B16" s="557">
        <v>1</v>
      </c>
      <c r="C16" s="558">
        <v>52.28</v>
      </c>
      <c r="D16" s="557">
        <v>2</v>
      </c>
      <c r="E16" s="557">
        <v>5</v>
      </c>
      <c r="F16" s="557">
        <v>7</v>
      </c>
      <c r="G16" s="559">
        <v>54.8900000000001</v>
      </c>
      <c r="H16" s="559">
        <v>3</v>
      </c>
      <c r="I16" s="560">
        <v>143</v>
      </c>
      <c r="J16" s="561">
        <v>144</v>
      </c>
      <c r="K16" s="561">
        <v>174</v>
      </c>
      <c r="L16" s="561">
        <v>318</v>
      </c>
      <c r="M16" s="559">
        <v>1374</v>
      </c>
      <c r="N16" s="559">
        <v>4</v>
      </c>
      <c r="O16" s="560">
        <v>195.28</v>
      </c>
      <c r="P16" s="561">
        <v>146</v>
      </c>
      <c r="Q16" s="561">
        <v>179</v>
      </c>
      <c r="R16" s="561">
        <v>325</v>
      </c>
      <c r="S16" s="562">
        <v>1428.89</v>
      </c>
    </row>
    <row r="17" spans="1:26" ht="20.100000000000001" customHeight="1">
      <c r="A17" s="556" t="s">
        <v>345</v>
      </c>
      <c r="B17" s="557">
        <v>0</v>
      </c>
      <c r="C17" s="558">
        <v>0</v>
      </c>
      <c r="D17" s="557">
        <v>0</v>
      </c>
      <c r="E17" s="557">
        <v>0</v>
      </c>
      <c r="F17" s="557">
        <v>0</v>
      </c>
      <c r="G17" s="559">
        <v>0</v>
      </c>
      <c r="H17" s="559">
        <v>3</v>
      </c>
      <c r="I17" s="560">
        <v>175</v>
      </c>
      <c r="J17" s="561">
        <v>14</v>
      </c>
      <c r="K17" s="561">
        <v>5</v>
      </c>
      <c r="L17" s="561">
        <v>19</v>
      </c>
      <c r="M17" s="559">
        <v>958.8</v>
      </c>
      <c r="N17" s="559">
        <v>3</v>
      </c>
      <c r="O17" s="560">
        <v>175</v>
      </c>
      <c r="P17" s="561">
        <v>14</v>
      </c>
      <c r="Q17" s="561">
        <v>5</v>
      </c>
      <c r="R17" s="561">
        <v>19</v>
      </c>
      <c r="S17" s="562">
        <v>958.8</v>
      </c>
    </row>
    <row r="18" spans="1:26" ht="20.100000000000001" customHeight="1">
      <c r="A18" s="556" t="s">
        <v>347</v>
      </c>
      <c r="B18" s="559">
        <v>0</v>
      </c>
      <c r="C18" s="563">
        <v>0</v>
      </c>
      <c r="D18" s="564">
        <v>0</v>
      </c>
      <c r="E18" s="561">
        <v>0</v>
      </c>
      <c r="F18" s="561">
        <v>0</v>
      </c>
      <c r="G18" s="559">
        <v>0</v>
      </c>
      <c r="H18" s="559">
        <v>1</v>
      </c>
      <c r="I18" s="560">
        <v>6</v>
      </c>
      <c r="J18" s="561">
        <v>5</v>
      </c>
      <c r="K18" s="561">
        <v>2</v>
      </c>
      <c r="L18" s="561">
        <v>7</v>
      </c>
      <c r="M18" s="559">
        <v>214</v>
      </c>
      <c r="N18" s="559">
        <v>1</v>
      </c>
      <c r="O18" s="560">
        <v>6</v>
      </c>
      <c r="P18" s="561">
        <v>5</v>
      </c>
      <c r="Q18" s="561">
        <v>2</v>
      </c>
      <c r="R18" s="561">
        <v>7</v>
      </c>
      <c r="S18" s="562">
        <v>214</v>
      </c>
    </row>
    <row r="19" spans="1:26" ht="20.100000000000001" customHeight="1">
      <c r="A19" s="556" t="s">
        <v>52</v>
      </c>
      <c r="B19" s="557">
        <v>0</v>
      </c>
      <c r="C19" s="558">
        <v>0</v>
      </c>
      <c r="D19" s="557">
        <v>0</v>
      </c>
      <c r="E19" s="557">
        <v>0</v>
      </c>
      <c r="F19" s="557">
        <v>0</v>
      </c>
      <c r="G19" s="559">
        <v>0</v>
      </c>
      <c r="H19" s="559">
        <v>1</v>
      </c>
      <c r="I19" s="560">
        <v>16.75</v>
      </c>
      <c r="J19" s="561">
        <v>4</v>
      </c>
      <c r="K19" s="561">
        <v>50</v>
      </c>
      <c r="L19" s="561">
        <v>54</v>
      </c>
      <c r="M19" s="559">
        <v>223.04</v>
      </c>
      <c r="N19" s="559">
        <v>1</v>
      </c>
      <c r="O19" s="560">
        <v>16.75</v>
      </c>
      <c r="P19" s="561">
        <v>4</v>
      </c>
      <c r="Q19" s="561">
        <v>50</v>
      </c>
      <c r="R19" s="561">
        <v>54</v>
      </c>
      <c r="S19" s="562">
        <v>223.04</v>
      </c>
    </row>
    <row r="20" spans="1:26" ht="20.100000000000001" customHeight="1">
      <c r="A20" s="556" t="s">
        <v>118</v>
      </c>
      <c r="B20" s="559">
        <v>0</v>
      </c>
      <c r="C20" s="563">
        <v>0</v>
      </c>
      <c r="D20" s="564">
        <v>0</v>
      </c>
      <c r="E20" s="561">
        <v>0</v>
      </c>
      <c r="F20" s="561">
        <v>0</v>
      </c>
      <c r="G20" s="559">
        <v>0</v>
      </c>
      <c r="H20" s="559">
        <v>1</v>
      </c>
      <c r="I20" s="560">
        <v>4.3</v>
      </c>
      <c r="J20" s="561">
        <v>3</v>
      </c>
      <c r="K20" s="561">
        <v>0</v>
      </c>
      <c r="L20" s="561">
        <v>3</v>
      </c>
      <c r="M20" s="559">
        <v>150</v>
      </c>
      <c r="N20" s="559">
        <v>1</v>
      </c>
      <c r="O20" s="560">
        <v>4.3</v>
      </c>
      <c r="P20" s="561">
        <v>3</v>
      </c>
      <c r="Q20" s="561">
        <v>0</v>
      </c>
      <c r="R20" s="561">
        <v>3</v>
      </c>
      <c r="S20" s="562">
        <v>150</v>
      </c>
    </row>
    <row r="21" spans="1:26" ht="20.100000000000001" customHeight="1">
      <c r="A21" s="556" t="s">
        <v>349</v>
      </c>
      <c r="B21" s="557">
        <v>0</v>
      </c>
      <c r="C21" s="558">
        <v>0</v>
      </c>
      <c r="D21" s="557">
        <v>0</v>
      </c>
      <c r="E21" s="557">
        <v>0</v>
      </c>
      <c r="F21" s="557">
        <v>0</v>
      </c>
      <c r="G21" s="559">
        <v>0</v>
      </c>
      <c r="H21" s="559">
        <v>1</v>
      </c>
      <c r="I21" s="560">
        <v>30</v>
      </c>
      <c r="J21" s="561">
        <v>10</v>
      </c>
      <c r="K21" s="561">
        <v>25</v>
      </c>
      <c r="L21" s="561">
        <v>35</v>
      </c>
      <c r="M21" s="559">
        <v>415.17</v>
      </c>
      <c r="N21" s="559">
        <v>1</v>
      </c>
      <c r="O21" s="560">
        <v>30</v>
      </c>
      <c r="P21" s="561">
        <v>10</v>
      </c>
      <c r="Q21" s="561">
        <v>25</v>
      </c>
      <c r="R21" s="561">
        <v>35</v>
      </c>
      <c r="S21" s="562">
        <v>415.17</v>
      </c>
    </row>
    <row r="22" spans="1:26" ht="20.100000000000001" customHeight="1">
      <c r="A22" s="556" t="s">
        <v>351</v>
      </c>
      <c r="B22" s="559">
        <v>0</v>
      </c>
      <c r="C22" s="563">
        <v>0</v>
      </c>
      <c r="D22" s="564">
        <v>0</v>
      </c>
      <c r="E22" s="561">
        <v>0</v>
      </c>
      <c r="F22" s="561">
        <v>0</v>
      </c>
      <c r="G22" s="559">
        <v>0</v>
      </c>
      <c r="H22" s="559">
        <v>1</v>
      </c>
      <c r="I22" s="560">
        <v>23.2</v>
      </c>
      <c r="J22" s="561">
        <v>17</v>
      </c>
      <c r="K22" s="561">
        <v>19</v>
      </c>
      <c r="L22" s="561">
        <v>36</v>
      </c>
      <c r="M22" s="559">
        <v>449</v>
      </c>
      <c r="N22" s="559">
        <v>1</v>
      </c>
      <c r="O22" s="560">
        <v>23.2</v>
      </c>
      <c r="P22" s="561">
        <v>17</v>
      </c>
      <c r="Q22" s="561">
        <v>19</v>
      </c>
      <c r="R22" s="561">
        <v>36</v>
      </c>
      <c r="S22" s="562">
        <v>449</v>
      </c>
    </row>
    <row r="23" spans="1:26" ht="20.100000000000001" customHeight="1">
      <c r="A23" s="556" t="s">
        <v>363</v>
      </c>
      <c r="B23" s="557">
        <v>0</v>
      </c>
      <c r="C23" s="558">
        <v>0</v>
      </c>
      <c r="D23" s="557">
        <v>0</v>
      </c>
      <c r="E23" s="557">
        <v>0</v>
      </c>
      <c r="F23" s="557">
        <v>0</v>
      </c>
      <c r="G23" s="559">
        <v>0</v>
      </c>
      <c r="H23" s="559">
        <v>2</v>
      </c>
      <c r="I23" s="560">
        <v>73.507999999999996</v>
      </c>
      <c r="J23" s="561">
        <v>10</v>
      </c>
      <c r="K23" s="561">
        <v>8</v>
      </c>
      <c r="L23" s="561">
        <v>18</v>
      </c>
      <c r="M23" s="559">
        <v>859</v>
      </c>
      <c r="N23" s="559">
        <v>2</v>
      </c>
      <c r="O23" s="560">
        <v>73.507999999999996</v>
      </c>
      <c r="P23" s="561">
        <v>10</v>
      </c>
      <c r="Q23" s="561">
        <v>8</v>
      </c>
      <c r="R23" s="561">
        <v>18</v>
      </c>
      <c r="S23" s="562">
        <v>859</v>
      </c>
    </row>
    <row r="24" spans="1:26" ht="20.100000000000001" customHeight="1">
      <c r="A24" s="556" t="s">
        <v>384</v>
      </c>
      <c r="B24" s="557">
        <v>0</v>
      </c>
      <c r="C24" s="558">
        <v>0</v>
      </c>
      <c r="D24" s="557">
        <v>0</v>
      </c>
      <c r="E24" s="557">
        <v>0</v>
      </c>
      <c r="F24" s="557">
        <v>0</v>
      </c>
      <c r="G24" s="557">
        <v>0</v>
      </c>
      <c r="H24" s="557">
        <v>1</v>
      </c>
      <c r="I24" s="558">
        <v>5</v>
      </c>
      <c r="J24" s="557">
        <v>5</v>
      </c>
      <c r="K24" s="557">
        <v>7</v>
      </c>
      <c r="L24" s="557">
        <v>12</v>
      </c>
      <c r="M24" s="562">
        <v>103.34</v>
      </c>
      <c r="N24" s="562">
        <v>1</v>
      </c>
      <c r="O24" s="565">
        <v>5</v>
      </c>
      <c r="P24" s="562">
        <v>5</v>
      </c>
      <c r="Q24" s="562">
        <v>7</v>
      </c>
      <c r="R24" s="562">
        <v>12</v>
      </c>
      <c r="S24" s="562">
        <v>103.34</v>
      </c>
    </row>
    <row r="25" spans="1:26" ht="20.100000000000001" customHeight="1">
      <c r="A25" s="618" t="s">
        <v>873</v>
      </c>
      <c r="B25" s="619">
        <v>0</v>
      </c>
      <c r="C25" s="620">
        <v>0</v>
      </c>
      <c r="D25" s="619">
        <v>0</v>
      </c>
      <c r="E25" s="619">
        <v>0</v>
      </c>
      <c r="F25" s="619">
        <v>0</v>
      </c>
      <c r="G25" s="619">
        <v>0</v>
      </c>
      <c r="H25" s="619">
        <v>3</v>
      </c>
      <c r="I25" s="620">
        <v>88</v>
      </c>
      <c r="J25" s="619">
        <v>49</v>
      </c>
      <c r="K25" s="619">
        <v>29</v>
      </c>
      <c r="L25" s="619">
        <v>78</v>
      </c>
      <c r="M25" s="621">
        <v>3548.5</v>
      </c>
      <c r="N25" s="621">
        <v>3</v>
      </c>
      <c r="O25" s="622">
        <v>88</v>
      </c>
      <c r="P25" s="621">
        <v>49</v>
      </c>
      <c r="Q25" s="621">
        <v>29</v>
      </c>
      <c r="R25" s="621">
        <v>78</v>
      </c>
      <c r="S25" s="621">
        <v>3548.5</v>
      </c>
    </row>
    <row r="26" spans="1:26" ht="20.100000000000001" customHeight="1">
      <c r="A26" s="718" t="s">
        <v>112</v>
      </c>
      <c r="B26" s="719">
        <v>0</v>
      </c>
      <c r="C26" s="720">
        <v>0</v>
      </c>
      <c r="D26" s="719">
        <v>0</v>
      </c>
      <c r="E26" s="719">
        <v>0</v>
      </c>
      <c r="F26" s="719">
        <v>0</v>
      </c>
      <c r="G26" s="719">
        <v>0</v>
      </c>
      <c r="H26" s="719">
        <v>2</v>
      </c>
      <c r="I26" s="720">
        <v>28.1</v>
      </c>
      <c r="J26" s="719">
        <v>15</v>
      </c>
      <c r="K26" s="719">
        <v>5</v>
      </c>
      <c r="L26" s="719">
        <v>20</v>
      </c>
      <c r="M26" s="721">
        <v>1822.27</v>
      </c>
      <c r="N26" s="721">
        <v>2</v>
      </c>
      <c r="O26" s="722">
        <v>28.1</v>
      </c>
      <c r="P26" s="721">
        <v>15</v>
      </c>
      <c r="Q26" s="721">
        <v>5</v>
      </c>
      <c r="R26" s="721">
        <v>20</v>
      </c>
      <c r="S26" s="721">
        <v>1822.27</v>
      </c>
      <c r="U26" s="277"/>
      <c r="V26" s="384"/>
      <c r="W26" s="277"/>
      <c r="X26" s="277"/>
      <c r="Y26" s="277"/>
      <c r="Z26" s="277"/>
    </row>
    <row r="27" spans="1:26" ht="20.100000000000001" customHeight="1">
      <c r="A27" s="556" t="s">
        <v>97</v>
      </c>
      <c r="B27" s="557">
        <v>0</v>
      </c>
      <c r="C27" s="558">
        <v>0</v>
      </c>
      <c r="D27" s="557">
        <v>0</v>
      </c>
      <c r="E27" s="557">
        <v>0</v>
      </c>
      <c r="F27" s="557">
        <v>0</v>
      </c>
      <c r="G27" s="566">
        <v>0</v>
      </c>
      <c r="H27" s="566">
        <v>1</v>
      </c>
      <c r="I27" s="567">
        <v>19</v>
      </c>
      <c r="J27" s="566">
        <v>7</v>
      </c>
      <c r="K27" s="566">
        <v>8</v>
      </c>
      <c r="L27" s="566">
        <v>15</v>
      </c>
      <c r="M27" s="562">
        <v>490</v>
      </c>
      <c r="N27" s="562">
        <v>1</v>
      </c>
      <c r="O27" s="565">
        <v>19</v>
      </c>
      <c r="P27" s="562">
        <v>7</v>
      </c>
      <c r="Q27" s="562">
        <v>8</v>
      </c>
      <c r="R27" s="562">
        <v>15</v>
      </c>
      <c r="S27" s="562">
        <v>490</v>
      </c>
    </row>
    <row r="28" spans="1:26" ht="20.100000000000001" customHeight="1">
      <c r="A28" s="556" t="s">
        <v>430</v>
      </c>
      <c r="B28" s="557">
        <v>0</v>
      </c>
      <c r="C28" s="558">
        <v>0</v>
      </c>
      <c r="D28" s="557">
        <v>0</v>
      </c>
      <c r="E28" s="557">
        <v>0</v>
      </c>
      <c r="F28" s="557">
        <v>0</v>
      </c>
      <c r="G28" s="557">
        <v>0</v>
      </c>
      <c r="H28" s="557">
        <v>1</v>
      </c>
      <c r="I28" s="558">
        <v>28</v>
      </c>
      <c r="J28" s="557">
        <v>40</v>
      </c>
      <c r="K28" s="557">
        <v>40</v>
      </c>
      <c r="L28" s="557">
        <v>80</v>
      </c>
      <c r="M28" s="562">
        <v>120</v>
      </c>
      <c r="N28" s="562">
        <v>1</v>
      </c>
      <c r="O28" s="565">
        <v>28</v>
      </c>
      <c r="P28" s="562">
        <v>40</v>
      </c>
      <c r="Q28" s="562">
        <v>40</v>
      </c>
      <c r="R28" s="562">
        <v>80</v>
      </c>
      <c r="S28" s="562">
        <v>120</v>
      </c>
    </row>
    <row r="29" spans="1:26" ht="20.100000000000001" customHeight="1">
      <c r="A29" s="556" t="s">
        <v>448</v>
      </c>
      <c r="B29" s="557">
        <v>0</v>
      </c>
      <c r="C29" s="558">
        <v>0</v>
      </c>
      <c r="D29" s="557">
        <v>0</v>
      </c>
      <c r="E29" s="557">
        <v>0</v>
      </c>
      <c r="F29" s="557">
        <v>0</v>
      </c>
      <c r="G29" s="557">
        <v>0</v>
      </c>
      <c r="H29" s="557">
        <v>1</v>
      </c>
      <c r="I29" s="558">
        <v>8</v>
      </c>
      <c r="J29" s="557">
        <v>3</v>
      </c>
      <c r="K29" s="557">
        <v>0</v>
      </c>
      <c r="L29" s="557">
        <v>3</v>
      </c>
      <c r="M29" s="562">
        <v>91.5</v>
      </c>
      <c r="N29" s="562">
        <v>1</v>
      </c>
      <c r="O29" s="565">
        <v>8</v>
      </c>
      <c r="P29" s="562">
        <v>3</v>
      </c>
      <c r="Q29" s="562">
        <v>0</v>
      </c>
      <c r="R29" s="562">
        <v>3</v>
      </c>
      <c r="S29" s="562">
        <v>91.5</v>
      </c>
    </row>
    <row r="30" spans="1:26" ht="20.100000000000001" customHeight="1">
      <c r="A30" s="556" t="s">
        <v>121</v>
      </c>
      <c r="B30" s="557">
        <v>1</v>
      </c>
      <c r="C30" s="558">
        <v>14.795853470000001</v>
      </c>
      <c r="D30" s="557">
        <v>3</v>
      </c>
      <c r="E30" s="557">
        <v>70</v>
      </c>
      <c r="F30" s="557">
        <v>73</v>
      </c>
      <c r="G30" s="557">
        <v>55.49</v>
      </c>
      <c r="H30" s="557">
        <v>0</v>
      </c>
      <c r="I30" s="558">
        <v>0</v>
      </c>
      <c r="J30" s="557">
        <v>0</v>
      </c>
      <c r="K30" s="557">
        <v>0</v>
      </c>
      <c r="L30" s="557">
        <v>0</v>
      </c>
      <c r="M30" s="562">
        <v>0</v>
      </c>
      <c r="N30" s="562">
        <v>1</v>
      </c>
      <c r="O30" s="565">
        <v>14.795853470000001</v>
      </c>
      <c r="P30" s="562">
        <v>3</v>
      </c>
      <c r="Q30" s="562">
        <v>70</v>
      </c>
      <c r="R30" s="562">
        <v>73</v>
      </c>
      <c r="S30" s="562">
        <v>55.49</v>
      </c>
    </row>
    <row r="31" spans="1:26" ht="20.100000000000001" customHeight="1">
      <c r="A31" s="556" t="s">
        <v>1200</v>
      </c>
      <c r="B31" s="557">
        <v>0</v>
      </c>
      <c r="C31" s="558">
        <v>0</v>
      </c>
      <c r="D31" s="557">
        <v>0</v>
      </c>
      <c r="E31" s="557">
        <v>0</v>
      </c>
      <c r="F31" s="557">
        <v>0</v>
      </c>
      <c r="G31" s="557">
        <v>0</v>
      </c>
      <c r="H31" s="557">
        <v>1</v>
      </c>
      <c r="I31" s="558">
        <v>41</v>
      </c>
      <c r="J31" s="557">
        <v>38</v>
      </c>
      <c r="K31" s="557">
        <v>35</v>
      </c>
      <c r="L31" s="557">
        <v>73</v>
      </c>
      <c r="M31" s="562">
        <v>2321</v>
      </c>
      <c r="N31" s="562">
        <v>1</v>
      </c>
      <c r="O31" s="565">
        <v>41</v>
      </c>
      <c r="P31" s="562">
        <v>38</v>
      </c>
      <c r="Q31" s="562">
        <v>35</v>
      </c>
      <c r="R31" s="562">
        <v>73</v>
      </c>
      <c r="S31" s="562">
        <v>2321</v>
      </c>
    </row>
    <row r="32" spans="1:26" ht="20.100000000000001" customHeight="1">
      <c r="A32" s="556" t="s">
        <v>50</v>
      </c>
      <c r="B32" s="557">
        <v>0</v>
      </c>
      <c r="C32" s="558">
        <v>0</v>
      </c>
      <c r="D32" s="557">
        <v>0</v>
      </c>
      <c r="E32" s="557">
        <v>0</v>
      </c>
      <c r="F32" s="557">
        <v>0</v>
      </c>
      <c r="G32" s="557">
        <v>0</v>
      </c>
      <c r="H32" s="557">
        <v>1</v>
      </c>
      <c r="I32" s="558">
        <v>50</v>
      </c>
      <c r="J32" s="557">
        <v>40</v>
      </c>
      <c r="K32" s="557">
        <v>20</v>
      </c>
      <c r="L32" s="557">
        <v>60</v>
      </c>
      <c r="M32" s="562">
        <v>197.5</v>
      </c>
      <c r="N32" s="562">
        <v>1</v>
      </c>
      <c r="O32" s="565">
        <v>50</v>
      </c>
      <c r="P32" s="562">
        <v>40</v>
      </c>
      <c r="Q32" s="562">
        <v>20</v>
      </c>
      <c r="R32" s="562">
        <v>60</v>
      </c>
      <c r="S32" s="562">
        <v>197.5</v>
      </c>
    </row>
    <row r="33" spans="1:19" ht="20.100000000000001" customHeight="1">
      <c r="A33" s="556" t="s">
        <v>109</v>
      </c>
      <c r="B33" s="557">
        <v>0</v>
      </c>
      <c r="C33" s="558">
        <v>0</v>
      </c>
      <c r="D33" s="557">
        <v>0</v>
      </c>
      <c r="E33" s="557">
        <v>0</v>
      </c>
      <c r="F33" s="557">
        <v>0</v>
      </c>
      <c r="G33" s="557">
        <v>0</v>
      </c>
      <c r="H33" s="557">
        <v>2</v>
      </c>
      <c r="I33" s="558">
        <v>10.316000000000001</v>
      </c>
      <c r="J33" s="557">
        <v>21</v>
      </c>
      <c r="K33" s="557">
        <v>0</v>
      </c>
      <c r="L33" s="557">
        <v>21</v>
      </c>
      <c r="M33" s="562">
        <v>459</v>
      </c>
      <c r="N33" s="562">
        <v>2</v>
      </c>
      <c r="O33" s="565">
        <v>10.316000000000001</v>
      </c>
      <c r="P33" s="562">
        <v>21</v>
      </c>
      <c r="Q33" s="562">
        <v>0</v>
      </c>
      <c r="R33" s="562">
        <v>21</v>
      </c>
      <c r="S33" s="562">
        <v>459</v>
      </c>
    </row>
    <row r="34" spans="1:19" ht="20.100000000000001" customHeight="1">
      <c r="A34" s="556" t="s">
        <v>875</v>
      </c>
      <c r="B34" s="557">
        <v>0</v>
      </c>
      <c r="C34" s="558">
        <v>0</v>
      </c>
      <c r="D34" s="557">
        <v>0</v>
      </c>
      <c r="E34" s="557">
        <v>0</v>
      </c>
      <c r="F34" s="557">
        <v>0</v>
      </c>
      <c r="G34" s="557">
        <v>0</v>
      </c>
      <c r="H34" s="557">
        <v>2</v>
      </c>
      <c r="I34" s="558">
        <v>6.5</v>
      </c>
      <c r="J34" s="557">
        <v>14</v>
      </c>
      <c r="K34" s="557">
        <v>14</v>
      </c>
      <c r="L34" s="557">
        <v>28</v>
      </c>
      <c r="M34" s="562">
        <v>573.66</v>
      </c>
      <c r="N34" s="562">
        <v>2</v>
      </c>
      <c r="O34" s="565">
        <v>6.5</v>
      </c>
      <c r="P34" s="562">
        <v>14</v>
      </c>
      <c r="Q34" s="562">
        <v>14</v>
      </c>
      <c r="R34" s="562">
        <v>28</v>
      </c>
      <c r="S34" s="562">
        <v>573.66</v>
      </c>
    </row>
    <row r="35" spans="1:19" ht="20.100000000000001" customHeight="1">
      <c r="A35" s="556" t="s">
        <v>876</v>
      </c>
      <c r="B35" s="557">
        <v>0</v>
      </c>
      <c r="C35" s="558">
        <v>0</v>
      </c>
      <c r="D35" s="557">
        <v>0</v>
      </c>
      <c r="E35" s="557">
        <v>0</v>
      </c>
      <c r="F35" s="557">
        <v>0</v>
      </c>
      <c r="G35" s="557">
        <v>0</v>
      </c>
      <c r="H35" s="557">
        <v>1</v>
      </c>
      <c r="I35" s="558">
        <v>22</v>
      </c>
      <c r="J35" s="557">
        <v>12</v>
      </c>
      <c r="K35" s="557">
        <v>8</v>
      </c>
      <c r="L35" s="557">
        <v>20</v>
      </c>
      <c r="M35" s="562">
        <v>127.48</v>
      </c>
      <c r="N35" s="562">
        <v>1</v>
      </c>
      <c r="O35" s="565">
        <v>22</v>
      </c>
      <c r="P35" s="562">
        <v>12</v>
      </c>
      <c r="Q35" s="562">
        <v>8</v>
      </c>
      <c r="R35" s="562">
        <v>20</v>
      </c>
      <c r="S35" s="562">
        <v>127.48</v>
      </c>
    </row>
    <row r="36" spans="1:19" ht="20.100000000000001" customHeight="1">
      <c r="A36" s="556" t="s">
        <v>88</v>
      </c>
      <c r="B36" s="557">
        <v>0</v>
      </c>
      <c r="C36" s="558">
        <v>0</v>
      </c>
      <c r="D36" s="557">
        <v>0</v>
      </c>
      <c r="E36" s="557">
        <v>0</v>
      </c>
      <c r="F36" s="557">
        <v>0</v>
      </c>
      <c r="G36" s="557">
        <v>0</v>
      </c>
      <c r="H36" s="557">
        <v>1</v>
      </c>
      <c r="I36" s="558">
        <v>350.21185600000001</v>
      </c>
      <c r="J36" s="557">
        <v>21</v>
      </c>
      <c r="K36" s="557">
        <v>17</v>
      </c>
      <c r="L36" s="557">
        <v>38</v>
      </c>
      <c r="M36" s="562">
        <v>10228.1</v>
      </c>
      <c r="N36" s="562">
        <v>1</v>
      </c>
      <c r="O36" s="565">
        <v>350.21185600000001</v>
      </c>
      <c r="P36" s="562">
        <v>21</v>
      </c>
      <c r="Q36" s="562">
        <v>17</v>
      </c>
      <c r="R36" s="562">
        <v>38</v>
      </c>
      <c r="S36" s="562">
        <v>10228.1</v>
      </c>
    </row>
    <row r="37" spans="1:19" ht="20.100000000000001" customHeight="1">
      <c r="A37" s="556" t="s">
        <v>493</v>
      </c>
      <c r="B37" s="557">
        <v>1</v>
      </c>
      <c r="C37" s="558">
        <v>2.2599999999999998</v>
      </c>
      <c r="D37" s="557">
        <v>14</v>
      </c>
      <c r="E37" s="557">
        <v>6</v>
      </c>
      <c r="F37" s="557">
        <v>20</v>
      </c>
      <c r="G37" s="557">
        <v>61.5</v>
      </c>
      <c r="H37" s="557">
        <v>0</v>
      </c>
      <c r="I37" s="558">
        <v>0</v>
      </c>
      <c r="J37" s="557">
        <v>0</v>
      </c>
      <c r="K37" s="557">
        <v>0</v>
      </c>
      <c r="L37" s="557">
        <v>0</v>
      </c>
      <c r="M37" s="562">
        <v>0</v>
      </c>
      <c r="N37" s="562">
        <v>1</v>
      </c>
      <c r="O37" s="565">
        <v>2.2599999999999998</v>
      </c>
      <c r="P37" s="562">
        <v>14</v>
      </c>
      <c r="Q37" s="562">
        <v>6</v>
      </c>
      <c r="R37" s="562">
        <v>20</v>
      </c>
      <c r="S37" s="562">
        <v>61.5</v>
      </c>
    </row>
    <row r="38" spans="1:19" ht="20.100000000000001" customHeight="1">
      <c r="A38" s="556" t="s">
        <v>79</v>
      </c>
      <c r="B38" s="557">
        <v>0</v>
      </c>
      <c r="C38" s="558">
        <v>0</v>
      </c>
      <c r="D38" s="557">
        <v>0</v>
      </c>
      <c r="E38" s="557">
        <v>0</v>
      </c>
      <c r="F38" s="557">
        <v>0</v>
      </c>
      <c r="G38" s="557">
        <v>0</v>
      </c>
      <c r="H38" s="557">
        <v>1</v>
      </c>
      <c r="I38" s="558">
        <v>55.4375</v>
      </c>
      <c r="J38" s="557">
        <v>11</v>
      </c>
      <c r="K38" s="557">
        <v>3</v>
      </c>
      <c r="L38" s="557">
        <v>14</v>
      </c>
      <c r="M38" s="562">
        <v>196.6</v>
      </c>
      <c r="N38" s="562">
        <v>1</v>
      </c>
      <c r="O38" s="565">
        <v>55.4375</v>
      </c>
      <c r="P38" s="562">
        <v>11</v>
      </c>
      <c r="Q38" s="562">
        <v>3</v>
      </c>
      <c r="R38" s="562">
        <v>14</v>
      </c>
      <c r="S38" s="562">
        <v>196.6</v>
      </c>
    </row>
    <row r="39" spans="1:19" ht="20.100000000000001" customHeight="1">
      <c r="A39" s="556" t="s">
        <v>495</v>
      </c>
      <c r="B39" s="557">
        <v>0</v>
      </c>
      <c r="C39" s="558">
        <v>0</v>
      </c>
      <c r="D39" s="557">
        <v>0</v>
      </c>
      <c r="E39" s="557">
        <v>0</v>
      </c>
      <c r="F39" s="557">
        <v>0</v>
      </c>
      <c r="G39" s="566">
        <v>0</v>
      </c>
      <c r="H39" s="566">
        <v>2</v>
      </c>
      <c r="I39" s="567">
        <v>803</v>
      </c>
      <c r="J39" s="566">
        <v>33</v>
      </c>
      <c r="K39" s="566">
        <v>6</v>
      </c>
      <c r="L39" s="566">
        <v>39</v>
      </c>
      <c r="M39" s="562">
        <v>7663.09</v>
      </c>
      <c r="N39" s="562">
        <v>2</v>
      </c>
      <c r="O39" s="565">
        <v>803</v>
      </c>
      <c r="P39" s="562">
        <v>33</v>
      </c>
      <c r="Q39" s="562">
        <v>6</v>
      </c>
      <c r="R39" s="562">
        <v>39</v>
      </c>
      <c r="S39" s="562">
        <v>7663.09</v>
      </c>
    </row>
    <row r="40" spans="1:19" ht="20.100000000000001" customHeight="1">
      <c r="A40" s="556" t="s">
        <v>504</v>
      </c>
      <c r="B40" s="557">
        <v>0</v>
      </c>
      <c r="C40" s="558">
        <v>0</v>
      </c>
      <c r="D40" s="557">
        <v>0</v>
      </c>
      <c r="E40" s="557">
        <v>0</v>
      </c>
      <c r="F40" s="557">
        <v>0</v>
      </c>
      <c r="G40" s="557">
        <v>0</v>
      </c>
      <c r="H40" s="557">
        <v>1</v>
      </c>
      <c r="I40" s="558">
        <v>26</v>
      </c>
      <c r="J40" s="557">
        <v>12</v>
      </c>
      <c r="K40" s="557">
        <v>3</v>
      </c>
      <c r="L40" s="557">
        <v>15</v>
      </c>
      <c r="M40" s="562">
        <v>497</v>
      </c>
      <c r="N40" s="562">
        <v>1</v>
      </c>
      <c r="O40" s="565">
        <v>26</v>
      </c>
      <c r="P40" s="562">
        <v>12</v>
      </c>
      <c r="Q40" s="562">
        <v>3</v>
      </c>
      <c r="R40" s="562">
        <v>15</v>
      </c>
      <c r="S40" s="562">
        <v>497</v>
      </c>
    </row>
    <row r="41" spans="1:19" ht="20.100000000000001" customHeight="1">
      <c r="A41" s="556" t="s">
        <v>514</v>
      </c>
      <c r="B41" s="557">
        <v>0</v>
      </c>
      <c r="C41" s="558">
        <v>0</v>
      </c>
      <c r="D41" s="557">
        <v>0</v>
      </c>
      <c r="E41" s="557">
        <v>0</v>
      </c>
      <c r="F41" s="557">
        <v>0</v>
      </c>
      <c r="G41" s="557">
        <v>0</v>
      </c>
      <c r="H41" s="557">
        <v>2</v>
      </c>
      <c r="I41" s="558">
        <v>59.5</v>
      </c>
      <c r="J41" s="557">
        <v>11</v>
      </c>
      <c r="K41" s="557">
        <v>7</v>
      </c>
      <c r="L41" s="557">
        <v>18</v>
      </c>
      <c r="M41" s="562">
        <v>621.70000000000005</v>
      </c>
      <c r="N41" s="562">
        <v>2</v>
      </c>
      <c r="O41" s="565">
        <v>59.5</v>
      </c>
      <c r="P41" s="562">
        <v>11</v>
      </c>
      <c r="Q41" s="562">
        <v>7</v>
      </c>
      <c r="R41" s="562">
        <v>18</v>
      </c>
      <c r="S41" s="562">
        <v>621.70000000000005</v>
      </c>
    </row>
    <row r="42" spans="1:19" ht="20.100000000000001" customHeight="1">
      <c r="A42" s="556" t="s">
        <v>85</v>
      </c>
      <c r="B42" s="557">
        <v>0</v>
      </c>
      <c r="C42" s="558">
        <v>0</v>
      </c>
      <c r="D42" s="557">
        <v>0</v>
      </c>
      <c r="E42" s="557">
        <v>0</v>
      </c>
      <c r="F42" s="557">
        <v>0</v>
      </c>
      <c r="G42" s="557">
        <v>0</v>
      </c>
      <c r="H42" s="557">
        <v>1</v>
      </c>
      <c r="I42" s="558">
        <v>33</v>
      </c>
      <c r="J42" s="557">
        <v>20</v>
      </c>
      <c r="K42" s="557">
        <v>0</v>
      </c>
      <c r="L42" s="557">
        <v>20</v>
      </c>
      <c r="M42" s="562">
        <v>493.01</v>
      </c>
      <c r="N42" s="562">
        <v>1</v>
      </c>
      <c r="O42" s="565">
        <v>33</v>
      </c>
      <c r="P42" s="562">
        <v>20</v>
      </c>
      <c r="Q42" s="562">
        <v>0</v>
      </c>
      <c r="R42" s="562">
        <v>20</v>
      </c>
      <c r="S42" s="562">
        <v>493.01</v>
      </c>
    </row>
    <row r="43" spans="1:19" ht="20.100000000000001" customHeight="1">
      <c r="A43" s="556" t="s">
        <v>57</v>
      </c>
      <c r="B43" s="557">
        <v>0</v>
      </c>
      <c r="C43" s="558">
        <v>0</v>
      </c>
      <c r="D43" s="557">
        <v>0</v>
      </c>
      <c r="E43" s="557">
        <v>0</v>
      </c>
      <c r="F43" s="557">
        <v>0</v>
      </c>
      <c r="G43" s="557">
        <v>0</v>
      </c>
      <c r="H43" s="557">
        <v>10</v>
      </c>
      <c r="I43" s="558">
        <v>434.452</v>
      </c>
      <c r="J43" s="557">
        <v>86</v>
      </c>
      <c r="K43" s="557">
        <v>17</v>
      </c>
      <c r="L43" s="557">
        <v>103</v>
      </c>
      <c r="M43" s="562">
        <v>6751.34</v>
      </c>
      <c r="N43" s="562">
        <v>10</v>
      </c>
      <c r="O43" s="565">
        <v>434.452</v>
      </c>
      <c r="P43" s="562">
        <v>86</v>
      </c>
      <c r="Q43" s="562">
        <v>17</v>
      </c>
      <c r="R43" s="562">
        <v>103</v>
      </c>
      <c r="S43" s="562">
        <v>6751.34</v>
      </c>
    </row>
    <row r="44" spans="1:19" ht="20.100000000000001" customHeight="1">
      <c r="A44" s="556" t="s">
        <v>62</v>
      </c>
      <c r="B44" s="557">
        <v>0</v>
      </c>
      <c r="C44" s="558">
        <v>0</v>
      </c>
      <c r="D44" s="557">
        <v>0</v>
      </c>
      <c r="E44" s="557">
        <v>0</v>
      </c>
      <c r="F44" s="557">
        <v>0</v>
      </c>
      <c r="G44" s="566">
        <v>0</v>
      </c>
      <c r="H44" s="566">
        <v>1</v>
      </c>
      <c r="I44" s="567">
        <v>16.8</v>
      </c>
      <c r="J44" s="566">
        <v>18</v>
      </c>
      <c r="K44" s="566">
        <v>7</v>
      </c>
      <c r="L44" s="566">
        <v>25</v>
      </c>
      <c r="M44" s="562">
        <v>247</v>
      </c>
      <c r="N44" s="562">
        <v>1</v>
      </c>
      <c r="O44" s="565">
        <v>16.8</v>
      </c>
      <c r="P44" s="562">
        <v>18</v>
      </c>
      <c r="Q44" s="562">
        <v>7</v>
      </c>
      <c r="R44" s="562">
        <v>25</v>
      </c>
      <c r="S44" s="562">
        <v>247</v>
      </c>
    </row>
    <row r="45" spans="1:19" ht="20.100000000000001" customHeight="1">
      <c r="A45" s="556" t="s">
        <v>30</v>
      </c>
      <c r="B45" s="557">
        <v>5</v>
      </c>
      <c r="C45" s="558">
        <v>67.5</v>
      </c>
      <c r="D45" s="557">
        <v>55</v>
      </c>
      <c r="E45" s="557">
        <v>64</v>
      </c>
      <c r="F45" s="557">
        <v>119</v>
      </c>
      <c r="G45" s="566">
        <v>348.45999999999913</v>
      </c>
      <c r="H45" s="566">
        <v>5</v>
      </c>
      <c r="I45" s="567">
        <v>2274.09</v>
      </c>
      <c r="J45" s="566">
        <v>466</v>
      </c>
      <c r="K45" s="566">
        <v>453</v>
      </c>
      <c r="L45" s="566">
        <v>919</v>
      </c>
      <c r="M45" s="562">
        <v>63821.85</v>
      </c>
      <c r="N45" s="562">
        <v>10</v>
      </c>
      <c r="O45" s="565">
        <v>2341.59</v>
      </c>
      <c r="P45" s="562">
        <v>521</v>
      </c>
      <c r="Q45" s="562">
        <v>517</v>
      </c>
      <c r="R45" s="562">
        <v>1038</v>
      </c>
      <c r="S45" s="562">
        <v>64170.31</v>
      </c>
    </row>
    <row r="46" spans="1:19" ht="20.100000000000001" customHeight="1">
      <c r="A46" s="556" t="s">
        <v>53</v>
      </c>
      <c r="B46" s="557">
        <v>0</v>
      </c>
      <c r="C46" s="558">
        <v>0</v>
      </c>
      <c r="D46" s="557">
        <v>0</v>
      </c>
      <c r="E46" s="557">
        <v>0</v>
      </c>
      <c r="F46" s="557">
        <v>0</v>
      </c>
      <c r="G46" s="557">
        <v>0</v>
      </c>
      <c r="H46" s="557">
        <v>3</v>
      </c>
      <c r="I46" s="558">
        <v>133.68</v>
      </c>
      <c r="J46" s="557">
        <v>48</v>
      </c>
      <c r="K46" s="557">
        <v>21</v>
      </c>
      <c r="L46" s="557">
        <v>69</v>
      </c>
      <c r="M46" s="562">
        <v>3534.63</v>
      </c>
      <c r="N46" s="562">
        <v>3</v>
      </c>
      <c r="O46" s="565">
        <v>133.68</v>
      </c>
      <c r="P46" s="562">
        <v>48</v>
      </c>
      <c r="Q46" s="562">
        <v>21</v>
      </c>
      <c r="R46" s="562">
        <v>69</v>
      </c>
      <c r="S46" s="562">
        <v>3534.63</v>
      </c>
    </row>
    <row r="47" spans="1:19" ht="20.100000000000001" customHeight="1">
      <c r="A47" s="618" t="s">
        <v>42</v>
      </c>
      <c r="B47" s="619">
        <v>2</v>
      </c>
      <c r="C47" s="620">
        <v>4.5999999999999943</v>
      </c>
      <c r="D47" s="619">
        <v>9</v>
      </c>
      <c r="E47" s="619">
        <v>8</v>
      </c>
      <c r="F47" s="619">
        <v>17</v>
      </c>
      <c r="G47" s="619">
        <v>148</v>
      </c>
      <c r="H47" s="619">
        <v>5</v>
      </c>
      <c r="I47" s="620">
        <v>134.5</v>
      </c>
      <c r="J47" s="619">
        <v>30</v>
      </c>
      <c r="K47" s="619">
        <v>41</v>
      </c>
      <c r="L47" s="619">
        <v>71</v>
      </c>
      <c r="M47" s="621">
        <v>1617.33</v>
      </c>
      <c r="N47" s="621">
        <v>7</v>
      </c>
      <c r="O47" s="622">
        <v>139.1</v>
      </c>
      <c r="P47" s="621">
        <v>39</v>
      </c>
      <c r="Q47" s="621">
        <v>49</v>
      </c>
      <c r="R47" s="621">
        <v>88</v>
      </c>
      <c r="S47" s="621">
        <v>1765.33</v>
      </c>
    </row>
    <row r="48" spans="1:19" ht="20.100000000000001" customHeight="1">
      <c r="A48" s="718" t="s">
        <v>47</v>
      </c>
      <c r="B48" s="719">
        <v>0</v>
      </c>
      <c r="C48" s="720">
        <v>0</v>
      </c>
      <c r="D48" s="719">
        <v>0</v>
      </c>
      <c r="E48" s="719">
        <v>0</v>
      </c>
      <c r="F48" s="719">
        <v>0</v>
      </c>
      <c r="G48" s="723">
        <v>0</v>
      </c>
      <c r="H48" s="723">
        <v>1</v>
      </c>
      <c r="I48" s="724">
        <v>10</v>
      </c>
      <c r="J48" s="723">
        <v>5</v>
      </c>
      <c r="K48" s="723">
        <v>5</v>
      </c>
      <c r="L48" s="723">
        <v>10</v>
      </c>
      <c r="M48" s="721">
        <v>390</v>
      </c>
      <c r="N48" s="721">
        <v>1</v>
      </c>
      <c r="O48" s="722">
        <v>10</v>
      </c>
      <c r="P48" s="721">
        <v>5</v>
      </c>
      <c r="Q48" s="721">
        <v>5</v>
      </c>
      <c r="R48" s="721">
        <v>10</v>
      </c>
      <c r="S48" s="721">
        <v>390</v>
      </c>
    </row>
    <row r="49" spans="1:19" ht="20.100000000000001" customHeight="1">
      <c r="A49" s="556" t="s">
        <v>567</v>
      </c>
      <c r="B49" s="557">
        <v>1</v>
      </c>
      <c r="C49" s="558">
        <v>6.0670000000000002</v>
      </c>
      <c r="D49" s="557">
        <v>3</v>
      </c>
      <c r="E49" s="557">
        <v>0</v>
      </c>
      <c r="F49" s="557">
        <v>3</v>
      </c>
      <c r="G49" s="566">
        <v>65</v>
      </c>
      <c r="H49" s="566">
        <v>0</v>
      </c>
      <c r="I49" s="567">
        <v>0</v>
      </c>
      <c r="J49" s="566">
        <v>0</v>
      </c>
      <c r="K49" s="566">
        <v>0</v>
      </c>
      <c r="L49" s="566">
        <v>0</v>
      </c>
      <c r="M49" s="562">
        <v>0</v>
      </c>
      <c r="N49" s="562">
        <v>1</v>
      </c>
      <c r="O49" s="565">
        <v>6.0670000000000002</v>
      </c>
      <c r="P49" s="562">
        <v>3</v>
      </c>
      <c r="Q49" s="562">
        <v>0</v>
      </c>
      <c r="R49" s="562">
        <v>3</v>
      </c>
      <c r="S49" s="562">
        <v>65</v>
      </c>
    </row>
    <row r="50" spans="1:19" ht="20.100000000000001" customHeight="1">
      <c r="A50" s="556" t="s">
        <v>84</v>
      </c>
      <c r="B50" s="557">
        <v>0</v>
      </c>
      <c r="C50" s="558">
        <v>0</v>
      </c>
      <c r="D50" s="557">
        <v>0</v>
      </c>
      <c r="E50" s="557">
        <v>0</v>
      </c>
      <c r="F50" s="557">
        <v>0</v>
      </c>
      <c r="G50" s="557">
        <v>0</v>
      </c>
      <c r="H50" s="557">
        <v>1</v>
      </c>
      <c r="I50" s="558">
        <v>15</v>
      </c>
      <c r="J50" s="557">
        <v>8</v>
      </c>
      <c r="K50" s="557">
        <v>2</v>
      </c>
      <c r="L50" s="557">
        <v>10</v>
      </c>
      <c r="M50" s="562">
        <v>365</v>
      </c>
      <c r="N50" s="562">
        <v>1</v>
      </c>
      <c r="O50" s="565">
        <v>15</v>
      </c>
      <c r="P50" s="562">
        <v>8</v>
      </c>
      <c r="Q50" s="562">
        <v>2</v>
      </c>
      <c r="R50" s="562">
        <v>10</v>
      </c>
      <c r="S50" s="562">
        <v>365</v>
      </c>
    </row>
    <row r="51" spans="1:19" ht="20.100000000000001" customHeight="1">
      <c r="A51" s="556" t="s">
        <v>1201</v>
      </c>
      <c r="B51" s="557">
        <v>0</v>
      </c>
      <c r="C51" s="558">
        <v>0</v>
      </c>
      <c r="D51" s="557">
        <v>0</v>
      </c>
      <c r="E51" s="557">
        <v>0</v>
      </c>
      <c r="F51" s="557">
        <v>0</v>
      </c>
      <c r="G51" s="557">
        <v>0</v>
      </c>
      <c r="H51" s="557">
        <v>1</v>
      </c>
      <c r="I51" s="558">
        <v>41.86</v>
      </c>
      <c r="J51" s="557">
        <v>18</v>
      </c>
      <c r="K51" s="557">
        <v>3</v>
      </c>
      <c r="L51" s="557">
        <v>21</v>
      </c>
      <c r="M51" s="562">
        <v>167.93</v>
      </c>
      <c r="N51" s="562">
        <v>1</v>
      </c>
      <c r="O51" s="565">
        <v>41.86</v>
      </c>
      <c r="P51" s="562">
        <v>18</v>
      </c>
      <c r="Q51" s="562">
        <v>3</v>
      </c>
      <c r="R51" s="562">
        <v>21</v>
      </c>
      <c r="S51" s="562">
        <v>167.93</v>
      </c>
    </row>
    <row r="52" spans="1:19" ht="20.100000000000001" customHeight="1">
      <c r="A52" s="556" t="s">
        <v>951</v>
      </c>
      <c r="B52" s="557">
        <v>0</v>
      </c>
      <c r="C52" s="558">
        <v>0</v>
      </c>
      <c r="D52" s="557">
        <v>0</v>
      </c>
      <c r="E52" s="557">
        <v>0</v>
      </c>
      <c r="F52" s="557">
        <v>0</v>
      </c>
      <c r="G52" s="566">
        <v>0</v>
      </c>
      <c r="H52" s="566">
        <v>1</v>
      </c>
      <c r="I52" s="567">
        <v>60</v>
      </c>
      <c r="J52" s="566">
        <v>13</v>
      </c>
      <c r="K52" s="566">
        <v>2</v>
      </c>
      <c r="L52" s="566">
        <v>15</v>
      </c>
      <c r="M52" s="562">
        <v>3064</v>
      </c>
      <c r="N52" s="562">
        <v>1</v>
      </c>
      <c r="O52" s="565">
        <v>60</v>
      </c>
      <c r="P52" s="562">
        <v>13</v>
      </c>
      <c r="Q52" s="562">
        <v>2</v>
      </c>
      <c r="R52" s="562">
        <v>15</v>
      </c>
      <c r="S52" s="562">
        <v>3064</v>
      </c>
    </row>
    <row r="53" spans="1:19" ht="20.100000000000001" customHeight="1">
      <c r="A53" s="556" t="s">
        <v>1202</v>
      </c>
      <c r="B53" s="557">
        <v>1</v>
      </c>
      <c r="C53" s="558">
        <v>1.2</v>
      </c>
      <c r="D53" s="557">
        <v>2</v>
      </c>
      <c r="E53" s="557">
        <v>2</v>
      </c>
      <c r="F53" s="557">
        <v>4</v>
      </c>
      <c r="G53" s="557">
        <v>69</v>
      </c>
      <c r="H53" s="557">
        <v>0</v>
      </c>
      <c r="I53" s="558">
        <v>0</v>
      </c>
      <c r="J53" s="557">
        <v>0</v>
      </c>
      <c r="K53" s="557">
        <v>0</v>
      </c>
      <c r="L53" s="557">
        <v>0</v>
      </c>
      <c r="M53" s="562">
        <v>0</v>
      </c>
      <c r="N53" s="562">
        <v>1</v>
      </c>
      <c r="O53" s="565">
        <v>1.2</v>
      </c>
      <c r="P53" s="562">
        <v>2</v>
      </c>
      <c r="Q53" s="562">
        <v>2</v>
      </c>
      <c r="R53" s="562">
        <v>4</v>
      </c>
      <c r="S53" s="562">
        <v>69</v>
      </c>
    </row>
    <row r="54" spans="1:19" ht="20.100000000000001" customHeight="1">
      <c r="A54" s="556" t="s">
        <v>577</v>
      </c>
      <c r="B54" s="557">
        <v>0</v>
      </c>
      <c r="C54" s="558">
        <v>0</v>
      </c>
      <c r="D54" s="557">
        <v>0</v>
      </c>
      <c r="E54" s="557">
        <v>0</v>
      </c>
      <c r="F54" s="557">
        <v>0</v>
      </c>
      <c r="G54" s="557">
        <v>0</v>
      </c>
      <c r="H54" s="557">
        <v>1</v>
      </c>
      <c r="I54" s="558">
        <v>176</v>
      </c>
      <c r="J54" s="557">
        <v>20</v>
      </c>
      <c r="K54" s="557">
        <v>11</v>
      </c>
      <c r="L54" s="557">
        <v>31</v>
      </c>
      <c r="M54" s="562">
        <v>1255.48</v>
      </c>
      <c r="N54" s="562">
        <v>1</v>
      </c>
      <c r="O54" s="565">
        <v>176</v>
      </c>
      <c r="P54" s="562">
        <v>20</v>
      </c>
      <c r="Q54" s="562">
        <v>11</v>
      </c>
      <c r="R54" s="562">
        <v>31</v>
      </c>
      <c r="S54" s="562">
        <v>1255.48</v>
      </c>
    </row>
    <row r="55" spans="1:19" ht="20.100000000000001" customHeight="1">
      <c r="A55" s="556" t="s">
        <v>82</v>
      </c>
      <c r="B55" s="557">
        <v>4</v>
      </c>
      <c r="C55" s="558">
        <v>59.912517000000037</v>
      </c>
      <c r="D55" s="557">
        <v>24</v>
      </c>
      <c r="E55" s="557">
        <v>1</v>
      </c>
      <c r="F55" s="557">
        <v>25</v>
      </c>
      <c r="G55" s="557">
        <v>281.86000000000058</v>
      </c>
      <c r="H55" s="557">
        <v>24</v>
      </c>
      <c r="I55" s="558">
        <v>354.82784299999997</v>
      </c>
      <c r="J55" s="557">
        <v>250</v>
      </c>
      <c r="K55" s="557">
        <v>24</v>
      </c>
      <c r="L55" s="557">
        <v>274</v>
      </c>
      <c r="M55" s="562">
        <v>4864.41</v>
      </c>
      <c r="N55" s="562">
        <v>28</v>
      </c>
      <c r="O55" s="565">
        <v>414.74036000000001</v>
      </c>
      <c r="P55" s="562">
        <v>274</v>
      </c>
      <c r="Q55" s="562">
        <v>25</v>
      </c>
      <c r="R55" s="562">
        <v>299</v>
      </c>
      <c r="S55" s="562">
        <v>5146.2700000000004</v>
      </c>
    </row>
    <row r="56" spans="1:19" ht="20.100000000000001" customHeight="1">
      <c r="A56" s="556" t="s">
        <v>989</v>
      </c>
      <c r="B56" s="557">
        <v>0</v>
      </c>
      <c r="C56" s="558">
        <v>0</v>
      </c>
      <c r="D56" s="557">
        <v>0</v>
      </c>
      <c r="E56" s="557">
        <v>0</v>
      </c>
      <c r="F56" s="557">
        <v>0</v>
      </c>
      <c r="G56" s="557">
        <v>0</v>
      </c>
      <c r="H56" s="557">
        <v>1</v>
      </c>
      <c r="I56" s="558">
        <v>2</v>
      </c>
      <c r="J56" s="557">
        <v>4</v>
      </c>
      <c r="K56" s="557">
        <v>2</v>
      </c>
      <c r="L56" s="557">
        <v>6</v>
      </c>
      <c r="M56" s="562">
        <v>213.5</v>
      </c>
      <c r="N56" s="562">
        <v>1</v>
      </c>
      <c r="O56" s="565">
        <v>2</v>
      </c>
      <c r="P56" s="562">
        <v>4</v>
      </c>
      <c r="Q56" s="562">
        <v>2</v>
      </c>
      <c r="R56" s="562">
        <v>6</v>
      </c>
      <c r="S56" s="562">
        <v>213.5</v>
      </c>
    </row>
    <row r="57" spans="1:19" ht="20.100000000000001" customHeight="1">
      <c r="A57" s="556" t="s">
        <v>1203</v>
      </c>
      <c r="B57" s="557">
        <v>0</v>
      </c>
      <c r="C57" s="558">
        <v>0</v>
      </c>
      <c r="D57" s="557">
        <v>0</v>
      </c>
      <c r="E57" s="557">
        <v>0</v>
      </c>
      <c r="F57" s="557">
        <v>0</v>
      </c>
      <c r="G57" s="557">
        <v>0</v>
      </c>
      <c r="H57" s="557">
        <v>1</v>
      </c>
      <c r="I57" s="558">
        <v>1015.1296</v>
      </c>
      <c r="J57" s="557">
        <v>230</v>
      </c>
      <c r="K57" s="557">
        <v>220</v>
      </c>
      <c r="L57" s="557">
        <v>450</v>
      </c>
      <c r="M57" s="562">
        <v>3334</v>
      </c>
      <c r="N57" s="562">
        <v>1</v>
      </c>
      <c r="O57" s="565">
        <v>1015.1296</v>
      </c>
      <c r="P57" s="562">
        <v>230</v>
      </c>
      <c r="Q57" s="562">
        <v>220</v>
      </c>
      <c r="R57" s="562">
        <v>450</v>
      </c>
      <c r="S57" s="562">
        <v>3334</v>
      </c>
    </row>
    <row r="58" spans="1:19" ht="20.100000000000001" customHeight="1">
      <c r="A58" s="556" t="s">
        <v>78</v>
      </c>
      <c r="B58" s="557">
        <v>2</v>
      </c>
      <c r="C58" s="558">
        <v>39.565999999999995</v>
      </c>
      <c r="D58" s="557">
        <v>20</v>
      </c>
      <c r="E58" s="557">
        <v>7</v>
      </c>
      <c r="F58" s="557">
        <v>27</v>
      </c>
      <c r="G58" s="557">
        <v>131</v>
      </c>
      <c r="H58" s="557">
        <v>3</v>
      </c>
      <c r="I58" s="558">
        <v>33.880000000000003</v>
      </c>
      <c r="J58" s="557">
        <v>44</v>
      </c>
      <c r="K58" s="557">
        <v>9</v>
      </c>
      <c r="L58" s="557">
        <v>53</v>
      </c>
      <c r="M58" s="562">
        <v>559.67999999999995</v>
      </c>
      <c r="N58" s="562">
        <v>5</v>
      </c>
      <c r="O58" s="565">
        <v>73.445999999999998</v>
      </c>
      <c r="P58" s="562">
        <v>64</v>
      </c>
      <c r="Q58" s="562">
        <v>16</v>
      </c>
      <c r="R58" s="562">
        <v>80</v>
      </c>
      <c r="S58" s="562">
        <v>690.68</v>
      </c>
    </row>
    <row r="59" spans="1:19" ht="20.100000000000001" customHeight="1">
      <c r="A59" s="556" t="s">
        <v>603</v>
      </c>
      <c r="B59" s="557">
        <v>0</v>
      </c>
      <c r="C59" s="558">
        <v>0</v>
      </c>
      <c r="D59" s="557">
        <v>0</v>
      </c>
      <c r="E59" s="557">
        <v>0</v>
      </c>
      <c r="F59" s="557">
        <v>0</v>
      </c>
      <c r="G59" s="557">
        <v>0</v>
      </c>
      <c r="H59" s="557">
        <v>1</v>
      </c>
      <c r="I59" s="558">
        <v>18</v>
      </c>
      <c r="J59" s="557">
        <v>8</v>
      </c>
      <c r="K59" s="557">
        <v>2</v>
      </c>
      <c r="L59" s="557">
        <v>10</v>
      </c>
      <c r="M59" s="562">
        <v>477</v>
      </c>
      <c r="N59" s="562">
        <v>1</v>
      </c>
      <c r="O59" s="565">
        <v>18</v>
      </c>
      <c r="P59" s="562">
        <v>8</v>
      </c>
      <c r="Q59" s="562">
        <v>2</v>
      </c>
      <c r="R59" s="562">
        <v>10</v>
      </c>
      <c r="S59" s="562">
        <v>477</v>
      </c>
    </row>
    <row r="60" spans="1:19" ht="20.100000000000001" customHeight="1">
      <c r="A60" s="556" t="s">
        <v>122</v>
      </c>
      <c r="B60" s="557">
        <v>1</v>
      </c>
      <c r="C60" s="558">
        <v>5.5</v>
      </c>
      <c r="D60" s="557">
        <v>16</v>
      </c>
      <c r="E60" s="557">
        <v>5</v>
      </c>
      <c r="F60" s="557">
        <v>21</v>
      </c>
      <c r="G60" s="557">
        <v>62</v>
      </c>
      <c r="H60" s="557">
        <v>0</v>
      </c>
      <c r="I60" s="558">
        <v>0</v>
      </c>
      <c r="J60" s="557">
        <v>0</v>
      </c>
      <c r="K60" s="557">
        <v>0</v>
      </c>
      <c r="L60" s="557">
        <v>0</v>
      </c>
      <c r="M60" s="562">
        <v>0</v>
      </c>
      <c r="N60" s="562">
        <v>1</v>
      </c>
      <c r="O60" s="565">
        <v>5.5</v>
      </c>
      <c r="P60" s="562">
        <v>16</v>
      </c>
      <c r="Q60" s="562">
        <v>5</v>
      </c>
      <c r="R60" s="562">
        <v>21</v>
      </c>
      <c r="S60" s="562">
        <v>62</v>
      </c>
    </row>
    <row r="61" spans="1:19" ht="20.100000000000001" customHeight="1">
      <c r="A61" s="556" t="s">
        <v>132</v>
      </c>
      <c r="B61" s="557">
        <v>1</v>
      </c>
      <c r="C61" s="558">
        <v>4.0999999999999996</v>
      </c>
      <c r="D61" s="557">
        <v>5</v>
      </c>
      <c r="E61" s="557">
        <v>0</v>
      </c>
      <c r="F61" s="557">
        <v>5</v>
      </c>
      <c r="G61" s="557">
        <v>56</v>
      </c>
      <c r="H61" s="557">
        <v>1</v>
      </c>
      <c r="I61" s="558">
        <v>6.5</v>
      </c>
      <c r="J61" s="557">
        <v>9</v>
      </c>
      <c r="K61" s="557">
        <v>0</v>
      </c>
      <c r="L61" s="557">
        <v>9</v>
      </c>
      <c r="M61" s="562">
        <v>181</v>
      </c>
      <c r="N61" s="562">
        <v>2</v>
      </c>
      <c r="O61" s="565">
        <v>10.6</v>
      </c>
      <c r="P61" s="562">
        <v>14</v>
      </c>
      <c r="Q61" s="562">
        <v>0</v>
      </c>
      <c r="R61" s="562">
        <v>14</v>
      </c>
      <c r="S61" s="562">
        <v>237</v>
      </c>
    </row>
    <row r="62" spans="1:19" ht="20.100000000000001" customHeight="1">
      <c r="A62" s="556" t="s">
        <v>38</v>
      </c>
      <c r="B62" s="557">
        <v>0</v>
      </c>
      <c r="C62" s="558">
        <v>0</v>
      </c>
      <c r="D62" s="557">
        <v>0</v>
      </c>
      <c r="E62" s="557">
        <v>0</v>
      </c>
      <c r="F62" s="557">
        <v>0</v>
      </c>
      <c r="G62" s="557">
        <v>0</v>
      </c>
      <c r="H62" s="557">
        <v>3</v>
      </c>
      <c r="I62" s="558">
        <v>161.19999999999999</v>
      </c>
      <c r="J62" s="557">
        <v>41</v>
      </c>
      <c r="K62" s="557">
        <v>7</v>
      </c>
      <c r="L62" s="557">
        <v>48</v>
      </c>
      <c r="M62" s="562">
        <v>935.41</v>
      </c>
      <c r="N62" s="562">
        <v>3</v>
      </c>
      <c r="O62" s="565">
        <v>161.19999999999999</v>
      </c>
      <c r="P62" s="562">
        <v>41</v>
      </c>
      <c r="Q62" s="562">
        <v>7</v>
      </c>
      <c r="R62" s="562">
        <v>48</v>
      </c>
      <c r="S62" s="562">
        <v>935.41</v>
      </c>
    </row>
    <row r="63" spans="1:19" ht="20.100000000000001" customHeight="1">
      <c r="A63" s="556" t="s">
        <v>66</v>
      </c>
      <c r="B63" s="557">
        <v>4</v>
      </c>
      <c r="C63" s="558">
        <v>43.599999999999994</v>
      </c>
      <c r="D63" s="557">
        <v>74</v>
      </c>
      <c r="E63" s="557">
        <v>35</v>
      </c>
      <c r="F63" s="557">
        <v>109</v>
      </c>
      <c r="G63" s="557">
        <v>288</v>
      </c>
      <c r="H63" s="557">
        <v>5</v>
      </c>
      <c r="I63" s="558">
        <v>170.28</v>
      </c>
      <c r="J63" s="557">
        <v>70</v>
      </c>
      <c r="K63" s="557">
        <v>10</v>
      </c>
      <c r="L63" s="557">
        <v>80</v>
      </c>
      <c r="M63" s="562">
        <v>1354.24</v>
      </c>
      <c r="N63" s="562">
        <v>9</v>
      </c>
      <c r="O63" s="565">
        <v>213.88</v>
      </c>
      <c r="P63" s="562">
        <v>144</v>
      </c>
      <c r="Q63" s="562">
        <v>45</v>
      </c>
      <c r="R63" s="562">
        <v>189</v>
      </c>
      <c r="S63" s="562">
        <v>1642.24</v>
      </c>
    </row>
    <row r="64" spans="1:19" ht="20.100000000000001" customHeight="1">
      <c r="A64" s="556" t="s">
        <v>1043</v>
      </c>
      <c r="B64" s="561">
        <v>0</v>
      </c>
      <c r="C64" s="560">
        <v>0</v>
      </c>
      <c r="D64" s="561">
        <v>0</v>
      </c>
      <c r="E64" s="561">
        <v>0</v>
      </c>
      <c r="F64" s="561">
        <v>0</v>
      </c>
      <c r="G64" s="568">
        <v>0</v>
      </c>
      <c r="H64" s="568">
        <v>1</v>
      </c>
      <c r="I64" s="569">
        <v>104.249155</v>
      </c>
      <c r="J64" s="568">
        <v>12</v>
      </c>
      <c r="K64" s="568">
        <v>11</v>
      </c>
      <c r="L64" s="568">
        <v>23</v>
      </c>
      <c r="M64" s="568">
        <v>119.28</v>
      </c>
      <c r="N64" s="568">
        <v>1</v>
      </c>
      <c r="O64" s="569">
        <v>104.249155</v>
      </c>
      <c r="P64" s="568">
        <v>12</v>
      </c>
      <c r="Q64" s="568">
        <v>11</v>
      </c>
      <c r="R64" s="568">
        <v>23</v>
      </c>
      <c r="S64" s="568">
        <v>119.28</v>
      </c>
    </row>
    <row r="65" spans="1:19" ht="20.100000000000001" customHeight="1">
      <c r="A65" s="556" t="s">
        <v>87</v>
      </c>
      <c r="B65" s="566">
        <v>0</v>
      </c>
      <c r="C65" s="567">
        <v>0</v>
      </c>
      <c r="D65" s="566">
        <v>0</v>
      </c>
      <c r="E65" s="566">
        <v>0</v>
      </c>
      <c r="F65" s="566">
        <v>0</v>
      </c>
      <c r="G65" s="566">
        <v>0</v>
      </c>
      <c r="H65" s="562">
        <v>1</v>
      </c>
      <c r="I65" s="565">
        <v>40</v>
      </c>
      <c r="J65" s="562">
        <v>13</v>
      </c>
      <c r="K65" s="562">
        <v>1</v>
      </c>
      <c r="L65" s="562">
        <v>14</v>
      </c>
      <c r="M65" s="562">
        <v>336.8</v>
      </c>
      <c r="N65" s="562">
        <v>1</v>
      </c>
      <c r="O65" s="565">
        <v>40</v>
      </c>
      <c r="P65" s="562">
        <v>13</v>
      </c>
      <c r="Q65" s="562">
        <v>1</v>
      </c>
      <c r="R65" s="562">
        <v>14</v>
      </c>
      <c r="S65" s="562">
        <v>336.8</v>
      </c>
    </row>
    <row r="66" spans="1:19" ht="20.100000000000001" customHeight="1">
      <c r="A66" s="556" t="s">
        <v>1044</v>
      </c>
      <c r="B66" s="566">
        <v>0</v>
      </c>
      <c r="C66" s="567">
        <v>0</v>
      </c>
      <c r="D66" s="566">
        <v>0</v>
      </c>
      <c r="E66" s="566">
        <v>0</v>
      </c>
      <c r="F66" s="566">
        <v>0</v>
      </c>
      <c r="G66" s="566">
        <v>0</v>
      </c>
      <c r="H66" s="562">
        <v>1</v>
      </c>
      <c r="I66" s="565">
        <v>173.975337</v>
      </c>
      <c r="J66" s="562">
        <v>100</v>
      </c>
      <c r="K66" s="562">
        <v>80</v>
      </c>
      <c r="L66" s="562">
        <v>180</v>
      </c>
      <c r="M66" s="562">
        <v>492.8</v>
      </c>
      <c r="N66" s="562">
        <v>1</v>
      </c>
      <c r="O66" s="565">
        <v>173.975337</v>
      </c>
      <c r="P66" s="562">
        <v>100</v>
      </c>
      <c r="Q66" s="562">
        <v>80</v>
      </c>
      <c r="R66" s="562">
        <v>180</v>
      </c>
      <c r="S66" s="562">
        <v>492.8</v>
      </c>
    </row>
    <row r="67" spans="1:19" ht="20.100000000000001" customHeight="1">
      <c r="A67" s="556" t="s">
        <v>877</v>
      </c>
      <c r="B67" s="566">
        <v>0</v>
      </c>
      <c r="C67" s="567">
        <v>0</v>
      </c>
      <c r="D67" s="566">
        <v>0</v>
      </c>
      <c r="E67" s="566">
        <v>0</v>
      </c>
      <c r="F67" s="566">
        <v>0</v>
      </c>
      <c r="G67" s="566">
        <v>0</v>
      </c>
      <c r="H67" s="562">
        <v>2</v>
      </c>
      <c r="I67" s="565">
        <v>661.61219400000004</v>
      </c>
      <c r="J67" s="562">
        <v>61</v>
      </c>
      <c r="K67" s="562">
        <v>27</v>
      </c>
      <c r="L67" s="562">
        <v>88</v>
      </c>
      <c r="M67" s="562">
        <v>714.24</v>
      </c>
      <c r="N67" s="562">
        <v>2</v>
      </c>
      <c r="O67" s="565">
        <v>661.61219400000004</v>
      </c>
      <c r="P67" s="562">
        <v>61</v>
      </c>
      <c r="Q67" s="562">
        <v>27</v>
      </c>
      <c r="R67" s="562">
        <v>88</v>
      </c>
      <c r="S67" s="562">
        <v>714.24</v>
      </c>
    </row>
    <row r="68" spans="1:19" ht="20.100000000000001" customHeight="1">
      <c r="A68" s="556" t="s">
        <v>642</v>
      </c>
      <c r="B68" s="566">
        <v>0</v>
      </c>
      <c r="C68" s="567">
        <v>0</v>
      </c>
      <c r="D68" s="566">
        <v>0</v>
      </c>
      <c r="E68" s="566">
        <v>0</v>
      </c>
      <c r="F68" s="566">
        <v>0</v>
      </c>
      <c r="G68" s="566">
        <v>0</v>
      </c>
      <c r="H68" s="562">
        <v>2</v>
      </c>
      <c r="I68" s="565">
        <v>310.5</v>
      </c>
      <c r="J68" s="562">
        <v>52</v>
      </c>
      <c r="K68" s="562">
        <v>23</v>
      </c>
      <c r="L68" s="562">
        <v>75</v>
      </c>
      <c r="M68" s="562">
        <v>5170</v>
      </c>
      <c r="N68" s="562">
        <v>2</v>
      </c>
      <c r="O68" s="565">
        <v>310.5</v>
      </c>
      <c r="P68" s="562">
        <v>52</v>
      </c>
      <c r="Q68" s="562">
        <v>23</v>
      </c>
      <c r="R68" s="562">
        <v>75</v>
      </c>
      <c r="S68" s="562">
        <v>5170</v>
      </c>
    </row>
    <row r="69" spans="1:19" ht="20.100000000000001" customHeight="1">
      <c r="A69" s="618" t="s">
        <v>34</v>
      </c>
      <c r="B69" s="623">
        <v>1</v>
      </c>
      <c r="C69" s="624">
        <v>0</v>
      </c>
      <c r="D69" s="623">
        <v>0</v>
      </c>
      <c r="E69" s="623">
        <v>0</v>
      </c>
      <c r="F69" s="623">
        <v>0</v>
      </c>
      <c r="G69" s="623">
        <v>74.742000000000004</v>
      </c>
      <c r="H69" s="621">
        <v>0</v>
      </c>
      <c r="I69" s="622">
        <v>0</v>
      </c>
      <c r="J69" s="621">
        <v>0</v>
      </c>
      <c r="K69" s="621">
        <v>0</v>
      </c>
      <c r="L69" s="621">
        <v>0</v>
      </c>
      <c r="M69" s="621">
        <v>0</v>
      </c>
      <c r="N69" s="621">
        <v>1</v>
      </c>
      <c r="O69" s="622">
        <v>0</v>
      </c>
      <c r="P69" s="621">
        <v>0</v>
      </c>
      <c r="Q69" s="621">
        <v>0</v>
      </c>
      <c r="R69" s="621">
        <v>0</v>
      </c>
      <c r="S69" s="621">
        <v>74.742000000000004</v>
      </c>
    </row>
    <row r="70" spans="1:19" ht="20.100000000000001" customHeight="1">
      <c r="A70" s="718" t="s">
        <v>90</v>
      </c>
      <c r="B70" s="723">
        <v>0</v>
      </c>
      <c r="C70" s="724">
        <v>0</v>
      </c>
      <c r="D70" s="723">
        <v>0</v>
      </c>
      <c r="E70" s="723">
        <v>0</v>
      </c>
      <c r="F70" s="723">
        <v>0</v>
      </c>
      <c r="G70" s="723">
        <v>0</v>
      </c>
      <c r="H70" s="721">
        <v>1</v>
      </c>
      <c r="I70" s="722">
        <v>40</v>
      </c>
      <c r="J70" s="721">
        <v>35</v>
      </c>
      <c r="K70" s="721">
        <v>13</v>
      </c>
      <c r="L70" s="721">
        <v>48</v>
      </c>
      <c r="M70" s="721">
        <v>443.49</v>
      </c>
      <c r="N70" s="721">
        <v>1</v>
      </c>
      <c r="O70" s="722">
        <v>40</v>
      </c>
      <c r="P70" s="721">
        <v>35</v>
      </c>
      <c r="Q70" s="721">
        <v>13</v>
      </c>
      <c r="R70" s="721">
        <v>48</v>
      </c>
      <c r="S70" s="721">
        <v>443.49</v>
      </c>
    </row>
    <row r="71" spans="1:19" ht="20.100000000000001" customHeight="1">
      <c r="A71" s="556" t="s">
        <v>103</v>
      </c>
      <c r="B71" s="566">
        <v>0</v>
      </c>
      <c r="C71" s="567">
        <v>0</v>
      </c>
      <c r="D71" s="566">
        <v>0</v>
      </c>
      <c r="E71" s="566">
        <v>0</v>
      </c>
      <c r="F71" s="566">
        <v>0</v>
      </c>
      <c r="G71" s="566">
        <v>0</v>
      </c>
      <c r="H71" s="562">
        <v>1</v>
      </c>
      <c r="I71" s="565">
        <v>0.7</v>
      </c>
      <c r="J71" s="562">
        <v>5</v>
      </c>
      <c r="K71" s="562">
        <v>0</v>
      </c>
      <c r="L71" s="562">
        <v>5</v>
      </c>
      <c r="M71" s="562">
        <v>200</v>
      </c>
      <c r="N71" s="562">
        <v>1</v>
      </c>
      <c r="O71" s="565">
        <v>0.7</v>
      </c>
      <c r="P71" s="562">
        <v>5</v>
      </c>
      <c r="Q71" s="562">
        <v>0</v>
      </c>
      <c r="R71" s="562">
        <v>5</v>
      </c>
      <c r="S71" s="562">
        <v>200</v>
      </c>
    </row>
    <row r="72" spans="1:19" ht="20.100000000000001" customHeight="1">
      <c r="A72" s="556" t="s">
        <v>671</v>
      </c>
      <c r="B72" s="566">
        <v>0</v>
      </c>
      <c r="C72" s="567">
        <v>0</v>
      </c>
      <c r="D72" s="566">
        <v>0</v>
      </c>
      <c r="E72" s="566">
        <v>0</v>
      </c>
      <c r="F72" s="566">
        <v>0</v>
      </c>
      <c r="G72" s="566">
        <v>0</v>
      </c>
      <c r="H72" s="562">
        <v>2</v>
      </c>
      <c r="I72" s="565">
        <v>3362.590737</v>
      </c>
      <c r="J72" s="562">
        <v>121</v>
      </c>
      <c r="K72" s="562">
        <v>384</v>
      </c>
      <c r="L72" s="562">
        <v>505</v>
      </c>
      <c r="M72" s="562">
        <v>3204.0540000000001</v>
      </c>
      <c r="N72" s="562">
        <v>2</v>
      </c>
      <c r="O72" s="565">
        <v>3362.590737</v>
      </c>
      <c r="P72" s="562">
        <v>121</v>
      </c>
      <c r="Q72" s="562">
        <v>384</v>
      </c>
      <c r="R72" s="562">
        <v>505</v>
      </c>
      <c r="S72" s="562">
        <v>3204.0540000000001</v>
      </c>
    </row>
    <row r="73" spans="1:19" ht="20.100000000000001" customHeight="1">
      <c r="A73" s="556" t="s">
        <v>58</v>
      </c>
      <c r="B73" s="566">
        <v>0</v>
      </c>
      <c r="C73" s="567">
        <v>0</v>
      </c>
      <c r="D73" s="566">
        <v>0</v>
      </c>
      <c r="E73" s="566">
        <v>0</v>
      </c>
      <c r="F73" s="566">
        <v>0</v>
      </c>
      <c r="G73" s="566">
        <v>0</v>
      </c>
      <c r="H73" s="562">
        <v>3</v>
      </c>
      <c r="I73" s="565">
        <v>113.51616314</v>
      </c>
      <c r="J73" s="562">
        <v>110</v>
      </c>
      <c r="K73" s="562">
        <v>117</v>
      </c>
      <c r="L73" s="562">
        <v>227</v>
      </c>
      <c r="M73" s="562">
        <v>663.26</v>
      </c>
      <c r="N73" s="562">
        <v>3</v>
      </c>
      <c r="O73" s="565">
        <v>113.51616314</v>
      </c>
      <c r="P73" s="562">
        <v>110</v>
      </c>
      <c r="Q73" s="562">
        <v>117</v>
      </c>
      <c r="R73" s="562">
        <v>227</v>
      </c>
      <c r="S73" s="562">
        <v>663.26</v>
      </c>
    </row>
    <row r="74" spans="1:19" ht="20.100000000000001" customHeight="1">
      <c r="A74" s="556" t="s">
        <v>700</v>
      </c>
      <c r="B74" s="566">
        <v>0</v>
      </c>
      <c r="C74" s="567">
        <v>0</v>
      </c>
      <c r="D74" s="566">
        <v>0</v>
      </c>
      <c r="E74" s="566">
        <v>0</v>
      </c>
      <c r="F74" s="566">
        <v>0</v>
      </c>
      <c r="G74" s="566">
        <v>0</v>
      </c>
      <c r="H74" s="562">
        <v>2</v>
      </c>
      <c r="I74" s="565">
        <v>358.07</v>
      </c>
      <c r="J74" s="562">
        <v>9</v>
      </c>
      <c r="K74" s="562">
        <v>0</v>
      </c>
      <c r="L74" s="562">
        <v>9</v>
      </c>
      <c r="M74" s="562">
        <v>37691.29</v>
      </c>
      <c r="N74" s="562">
        <v>2</v>
      </c>
      <c r="O74" s="565">
        <v>358.07</v>
      </c>
      <c r="P74" s="562">
        <v>9</v>
      </c>
      <c r="Q74" s="562">
        <v>0</v>
      </c>
      <c r="R74" s="562">
        <v>9</v>
      </c>
      <c r="S74" s="562">
        <v>37691.29</v>
      </c>
    </row>
    <row r="75" spans="1:19" ht="20.100000000000001" customHeight="1">
      <c r="A75" s="716" t="s">
        <v>26</v>
      </c>
      <c r="B75" s="561">
        <v>0</v>
      </c>
      <c r="C75" s="560">
        <v>0</v>
      </c>
      <c r="D75" s="561">
        <v>0</v>
      </c>
      <c r="E75" s="561">
        <v>0</v>
      </c>
      <c r="F75" s="561">
        <v>0</v>
      </c>
      <c r="G75" s="561">
        <v>0</v>
      </c>
      <c r="H75" s="568">
        <v>3</v>
      </c>
      <c r="I75" s="569">
        <v>33501.300000000003</v>
      </c>
      <c r="J75" s="568">
        <v>85</v>
      </c>
      <c r="K75" s="568">
        <v>24</v>
      </c>
      <c r="L75" s="568">
        <v>109</v>
      </c>
      <c r="M75" s="568">
        <v>3143737.69</v>
      </c>
      <c r="N75" s="568">
        <v>3</v>
      </c>
      <c r="O75" s="569">
        <v>33501.300000000003</v>
      </c>
      <c r="P75" s="568">
        <v>85</v>
      </c>
      <c r="Q75" s="568">
        <v>24</v>
      </c>
      <c r="R75" s="568">
        <v>109</v>
      </c>
      <c r="S75" s="568">
        <v>3143737.69</v>
      </c>
    </row>
    <row r="76" spans="1:19" ht="20.100000000000001" customHeight="1">
      <c r="A76" s="717" t="s">
        <v>994</v>
      </c>
      <c r="B76" s="566">
        <v>0</v>
      </c>
      <c r="C76" s="567">
        <v>0</v>
      </c>
      <c r="D76" s="566">
        <v>0</v>
      </c>
      <c r="E76" s="566">
        <v>0</v>
      </c>
      <c r="F76" s="566">
        <v>0</v>
      </c>
      <c r="G76" s="566">
        <v>0</v>
      </c>
      <c r="H76" s="562">
        <v>1</v>
      </c>
      <c r="I76" s="565">
        <v>47.44</v>
      </c>
      <c r="J76" s="562">
        <v>4</v>
      </c>
      <c r="K76" s="562">
        <v>0</v>
      </c>
      <c r="L76" s="562">
        <v>4</v>
      </c>
      <c r="M76" s="562">
        <v>122.46</v>
      </c>
      <c r="N76" s="562">
        <v>1</v>
      </c>
      <c r="O76" s="565">
        <v>47.44</v>
      </c>
      <c r="P76" s="562">
        <v>4</v>
      </c>
      <c r="Q76" s="562">
        <v>0</v>
      </c>
      <c r="R76" s="562">
        <v>4</v>
      </c>
      <c r="S76" s="562">
        <v>122.46</v>
      </c>
    </row>
    <row r="77" spans="1:19" ht="20.100000000000001" customHeight="1">
      <c r="A77" s="717" t="s">
        <v>707</v>
      </c>
      <c r="B77" s="566">
        <v>0</v>
      </c>
      <c r="C77" s="567">
        <v>0</v>
      </c>
      <c r="D77" s="566">
        <v>0</v>
      </c>
      <c r="E77" s="566">
        <v>0</v>
      </c>
      <c r="F77" s="566">
        <v>0</v>
      </c>
      <c r="G77" s="566">
        <v>0</v>
      </c>
      <c r="H77" s="562">
        <v>1</v>
      </c>
      <c r="I77" s="565">
        <v>15</v>
      </c>
      <c r="J77" s="562">
        <v>15</v>
      </c>
      <c r="K77" s="562">
        <v>15</v>
      </c>
      <c r="L77" s="562">
        <v>30</v>
      </c>
      <c r="M77" s="562">
        <v>367.5</v>
      </c>
      <c r="N77" s="562">
        <v>1</v>
      </c>
      <c r="O77" s="565">
        <v>15</v>
      </c>
      <c r="P77" s="562">
        <v>15</v>
      </c>
      <c r="Q77" s="562">
        <v>15</v>
      </c>
      <c r="R77" s="562">
        <v>30</v>
      </c>
      <c r="S77" s="562">
        <v>367.5</v>
      </c>
    </row>
    <row r="78" spans="1:19" ht="20.100000000000001" customHeight="1">
      <c r="A78" s="717" t="s">
        <v>940</v>
      </c>
      <c r="B78" s="566">
        <v>0</v>
      </c>
      <c r="C78" s="567">
        <v>0</v>
      </c>
      <c r="D78" s="566">
        <v>0</v>
      </c>
      <c r="E78" s="566">
        <v>0</v>
      </c>
      <c r="F78" s="566">
        <v>0</v>
      </c>
      <c r="G78" s="566">
        <v>0</v>
      </c>
      <c r="H78" s="562">
        <v>5</v>
      </c>
      <c r="I78" s="565">
        <v>123.65</v>
      </c>
      <c r="J78" s="562">
        <v>46</v>
      </c>
      <c r="K78" s="562">
        <v>26</v>
      </c>
      <c r="L78" s="562">
        <v>72</v>
      </c>
      <c r="M78" s="562">
        <v>1209.23</v>
      </c>
      <c r="N78" s="562">
        <v>5</v>
      </c>
      <c r="O78" s="565">
        <v>123.65</v>
      </c>
      <c r="P78" s="562">
        <v>46</v>
      </c>
      <c r="Q78" s="562">
        <v>26</v>
      </c>
      <c r="R78" s="562">
        <v>72</v>
      </c>
      <c r="S78" s="562">
        <v>1209.23</v>
      </c>
    </row>
    <row r="79" spans="1:19" ht="20.100000000000001" customHeight="1">
      <c r="A79" s="717" t="s">
        <v>36</v>
      </c>
      <c r="B79" s="566">
        <v>0</v>
      </c>
      <c r="C79" s="567">
        <v>0</v>
      </c>
      <c r="D79" s="566">
        <v>0</v>
      </c>
      <c r="E79" s="566">
        <v>0</v>
      </c>
      <c r="F79" s="566">
        <v>0</v>
      </c>
      <c r="G79" s="566">
        <v>0</v>
      </c>
      <c r="H79" s="562">
        <v>3</v>
      </c>
      <c r="I79" s="565">
        <v>90</v>
      </c>
      <c r="J79" s="562">
        <v>74</v>
      </c>
      <c r="K79" s="562">
        <v>15</v>
      </c>
      <c r="L79" s="562">
        <v>89</v>
      </c>
      <c r="M79" s="562">
        <v>498.82</v>
      </c>
      <c r="N79" s="562">
        <v>3</v>
      </c>
      <c r="O79" s="565">
        <v>90</v>
      </c>
      <c r="P79" s="562">
        <v>74</v>
      </c>
      <c r="Q79" s="562">
        <v>15</v>
      </c>
      <c r="R79" s="562">
        <v>89</v>
      </c>
      <c r="S79" s="562">
        <v>498.82</v>
      </c>
    </row>
    <row r="80" spans="1:19" ht="20.100000000000001" customHeight="1">
      <c r="A80" s="717" t="s">
        <v>1031</v>
      </c>
      <c r="B80" s="566">
        <v>0</v>
      </c>
      <c r="C80" s="567">
        <v>0</v>
      </c>
      <c r="D80" s="566">
        <v>0</v>
      </c>
      <c r="E80" s="566">
        <v>0</v>
      </c>
      <c r="F80" s="566">
        <v>0</v>
      </c>
      <c r="G80" s="566">
        <v>0</v>
      </c>
      <c r="H80" s="562">
        <v>2</v>
      </c>
      <c r="I80" s="565">
        <v>143.30000000000001</v>
      </c>
      <c r="J80" s="562">
        <v>41</v>
      </c>
      <c r="K80" s="562">
        <v>48</v>
      </c>
      <c r="L80" s="562">
        <v>89</v>
      </c>
      <c r="M80" s="562">
        <v>2608.3000000000002</v>
      </c>
      <c r="N80" s="562">
        <v>2</v>
      </c>
      <c r="O80" s="565">
        <v>143.30000000000001</v>
      </c>
      <c r="P80" s="562">
        <v>41</v>
      </c>
      <c r="Q80" s="562">
        <v>48</v>
      </c>
      <c r="R80" s="562">
        <v>89</v>
      </c>
      <c r="S80" s="562">
        <v>2608.3000000000002</v>
      </c>
    </row>
    <row r="81" spans="1:19" ht="20.100000000000001" customHeight="1">
      <c r="A81" s="717" t="s">
        <v>724</v>
      </c>
      <c r="B81" s="566">
        <v>0</v>
      </c>
      <c r="C81" s="567">
        <v>0</v>
      </c>
      <c r="D81" s="566">
        <v>0</v>
      </c>
      <c r="E81" s="566">
        <v>0</v>
      </c>
      <c r="F81" s="566">
        <v>0</v>
      </c>
      <c r="G81" s="566">
        <v>0</v>
      </c>
      <c r="H81" s="562">
        <v>1</v>
      </c>
      <c r="I81" s="565">
        <v>13</v>
      </c>
      <c r="J81" s="562">
        <v>11</v>
      </c>
      <c r="K81" s="562">
        <v>11</v>
      </c>
      <c r="L81" s="562">
        <v>22</v>
      </c>
      <c r="M81" s="562">
        <v>86.85</v>
      </c>
      <c r="N81" s="562">
        <v>1</v>
      </c>
      <c r="O81" s="565">
        <v>13</v>
      </c>
      <c r="P81" s="562">
        <v>11</v>
      </c>
      <c r="Q81" s="562">
        <v>11</v>
      </c>
      <c r="R81" s="562">
        <v>22</v>
      </c>
      <c r="S81" s="562">
        <v>86.85</v>
      </c>
    </row>
    <row r="82" spans="1:19" ht="20.100000000000001" customHeight="1">
      <c r="A82" s="717" t="s">
        <v>730</v>
      </c>
      <c r="B82" s="566">
        <v>0</v>
      </c>
      <c r="C82" s="567">
        <v>0</v>
      </c>
      <c r="D82" s="566">
        <v>0</v>
      </c>
      <c r="E82" s="566">
        <v>0</v>
      </c>
      <c r="F82" s="566">
        <v>0</v>
      </c>
      <c r="G82" s="566">
        <v>0</v>
      </c>
      <c r="H82" s="562">
        <v>1</v>
      </c>
      <c r="I82" s="565">
        <v>10</v>
      </c>
      <c r="J82" s="562">
        <v>7</v>
      </c>
      <c r="K82" s="562">
        <v>3</v>
      </c>
      <c r="L82" s="562">
        <v>10</v>
      </c>
      <c r="M82" s="562">
        <v>322.32</v>
      </c>
      <c r="N82" s="562">
        <v>1</v>
      </c>
      <c r="O82" s="565">
        <v>10</v>
      </c>
      <c r="P82" s="562">
        <v>7</v>
      </c>
      <c r="Q82" s="562">
        <v>3</v>
      </c>
      <c r="R82" s="562">
        <v>10</v>
      </c>
      <c r="S82" s="562">
        <v>322.32</v>
      </c>
    </row>
    <row r="83" spans="1:19" ht="20.100000000000001" customHeight="1">
      <c r="A83" s="717" t="s">
        <v>1032</v>
      </c>
      <c r="B83" s="566">
        <v>0</v>
      </c>
      <c r="C83" s="567">
        <v>0</v>
      </c>
      <c r="D83" s="566">
        <v>0</v>
      </c>
      <c r="E83" s="566">
        <v>0</v>
      </c>
      <c r="F83" s="566">
        <v>0</v>
      </c>
      <c r="G83" s="566">
        <v>0</v>
      </c>
      <c r="H83" s="562">
        <v>1</v>
      </c>
      <c r="I83" s="565">
        <v>242.006742</v>
      </c>
      <c r="J83" s="562">
        <v>0</v>
      </c>
      <c r="K83" s="562">
        <v>7</v>
      </c>
      <c r="L83" s="562">
        <v>7</v>
      </c>
      <c r="M83" s="562">
        <v>620</v>
      </c>
      <c r="N83" s="562">
        <v>1</v>
      </c>
      <c r="O83" s="565">
        <v>242.006742</v>
      </c>
      <c r="P83" s="562">
        <v>0</v>
      </c>
      <c r="Q83" s="562">
        <v>7</v>
      </c>
      <c r="R83" s="562">
        <v>7</v>
      </c>
      <c r="S83" s="562">
        <v>620</v>
      </c>
    </row>
    <row r="84" spans="1:19" ht="20.100000000000001" customHeight="1">
      <c r="A84" s="717" t="s">
        <v>1204</v>
      </c>
      <c r="B84" s="566">
        <v>0</v>
      </c>
      <c r="C84" s="567">
        <v>0</v>
      </c>
      <c r="D84" s="566">
        <v>0</v>
      </c>
      <c r="E84" s="566">
        <v>0</v>
      </c>
      <c r="F84" s="566">
        <v>0</v>
      </c>
      <c r="G84" s="566">
        <v>0</v>
      </c>
      <c r="H84" s="562">
        <v>2</v>
      </c>
      <c r="I84" s="565">
        <v>43.2</v>
      </c>
      <c r="J84" s="562">
        <v>9</v>
      </c>
      <c r="K84" s="562">
        <v>0</v>
      </c>
      <c r="L84" s="562">
        <v>9</v>
      </c>
      <c r="M84" s="562">
        <v>3547.17</v>
      </c>
      <c r="N84" s="562">
        <v>2</v>
      </c>
      <c r="O84" s="565">
        <v>43.2</v>
      </c>
      <c r="P84" s="562">
        <v>9</v>
      </c>
      <c r="Q84" s="562">
        <v>0</v>
      </c>
      <c r="R84" s="562">
        <v>9</v>
      </c>
      <c r="S84" s="562">
        <v>3547.17</v>
      </c>
    </row>
    <row r="85" spans="1:19" ht="20.100000000000001" customHeight="1">
      <c r="A85" s="717" t="s">
        <v>878</v>
      </c>
      <c r="B85" s="566">
        <v>0</v>
      </c>
      <c r="C85" s="567">
        <v>0</v>
      </c>
      <c r="D85" s="566">
        <v>0</v>
      </c>
      <c r="E85" s="566">
        <v>0</v>
      </c>
      <c r="F85" s="566">
        <v>0</v>
      </c>
      <c r="G85" s="566">
        <v>0</v>
      </c>
      <c r="H85" s="562">
        <v>14</v>
      </c>
      <c r="I85" s="565">
        <v>151.37119999999999</v>
      </c>
      <c r="J85" s="562">
        <v>137</v>
      </c>
      <c r="K85" s="562">
        <v>65</v>
      </c>
      <c r="L85" s="562">
        <v>202</v>
      </c>
      <c r="M85" s="562">
        <v>4422.3599999999997</v>
      </c>
      <c r="N85" s="562">
        <v>14</v>
      </c>
      <c r="O85" s="565">
        <v>151.37119999999999</v>
      </c>
      <c r="P85" s="562">
        <v>137</v>
      </c>
      <c r="Q85" s="562">
        <v>65</v>
      </c>
      <c r="R85" s="562">
        <v>202</v>
      </c>
      <c r="S85" s="562">
        <v>4422.3599999999997</v>
      </c>
    </row>
    <row r="86" spans="1:19" ht="20.100000000000001" customHeight="1">
      <c r="A86" s="707" t="s">
        <v>879</v>
      </c>
      <c r="B86" s="708">
        <v>0</v>
      </c>
      <c r="C86" s="709">
        <v>0</v>
      </c>
      <c r="D86" s="708">
        <v>0</v>
      </c>
      <c r="E86" s="708">
        <v>0</v>
      </c>
      <c r="F86" s="708">
        <v>0</v>
      </c>
      <c r="G86" s="708">
        <v>0</v>
      </c>
      <c r="H86" s="710">
        <v>12</v>
      </c>
      <c r="I86" s="711">
        <v>397.81099999999998</v>
      </c>
      <c r="J86" s="710">
        <v>168</v>
      </c>
      <c r="K86" s="710">
        <v>35</v>
      </c>
      <c r="L86" s="710">
        <v>203</v>
      </c>
      <c r="M86" s="710">
        <v>10671.9</v>
      </c>
      <c r="N86" s="710">
        <v>12</v>
      </c>
      <c r="O86" s="711">
        <v>397.81099999999998</v>
      </c>
      <c r="P86" s="710">
        <v>168</v>
      </c>
      <c r="Q86" s="710">
        <v>35</v>
      </c>
      <c r="R86" s="710">
        <v>203</v>
      </c>
      <c r="S86" s="710">
        <v>10671.9</v>
      </c>
    </row>
    <row r="87" spans="1:19" ht="20.100000000000001" customHeight="1">
      <c r="A87" s="747" t="s">
        <v>173</v>
      </c>
      <c r="B87" s="712">
        <v>26</v>
      </c>
      <c r="C87" s="713">
        <v>341.38137047000009</v>
      </c>
      <c r="D87" s="712">
        <v>232</v>
      </c>
      <c r="E87" s="712">
        <v>205</v>
      </c>
      <c r="F87" s="712">
        <v>437</v>
      </c>
      <c r="G87" s="712">
        <v>1758.9419999999998</v>
      </c>
      <c r="H87" s="714">
        <v>200</v>
      </c>
      <c r="I87" s="715">
        <v>47698.204956410009</v>
      </c>
      <c r="J87" s="714">
        <v>3288</v>
      </c>
      <c r="K87" s="714">
        <v>2389</v>
      </c>
      <c r="L87" s="714">
        <v>5677</v>
      </c>
      <c r="M87" s="714">
        <v>3356009.763999999</v>
      </c>
      <c r="N87" s="714">
        <v>226</v>
      </c>
      <c r="O87" s="715">
        <v>48039.586326880009</v>
      </c>
      <c r="P87" s="714">
        <v>3520</v>
      </c>
      <c r="Q87" s="714">
        <v>2594</v>
      </c>
      <c r="R87" s="714">
        <v>6114</v>
      </c>
      <c r="S87" s="714">
        <v>3357768.7059999993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75">
    <cfRule type="duplicateValues" dxfId="1" priority="6" stopIfTrue="1"/>
  </conditionalFormatting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workbookViewId="0">
      <selection activeCell="A25" sqref="A25:I25"/>
    </sheetView>
  </sheetViews>
  <sheetFormatPr defaultColWidth="9.125" defaultRowHeight="21.95" customHeight="1"/>
  <cols>
    <col min="1" max="1" width="13.875" style="16" customWidth="1"/>
    <col min="2" max="2" width="6" style="108" bestFit="1" customWidth="1"/>
    <col min="3" max="3" width="64.75" style="16" customWidth="1"/>
    <col min="4" max="4" width="6" style="45" customWidth="1"/>
    <col min="5" max="5" width="9.875" style="46" customWidth="1"/>
    <col min="6" max="8" width="7.875" style="45" customWidth="1"/>
    <col min="9" max="9" width="10" style="45" customWidth="1"/>
    <col min="10" max="16384" width="9.125" style="16"/>
  </cols>
  <sheetData>
    <row r="1" spans="1:9" ht="25.5" customHeight="1">
      <c r="A1" s="584" t="s">
        <v>941</v>
      </c>
      <c r="B1" s="585"/>
      <c r="C1" s="585"/>
      <c r="D1" s="585"/>
      <c r="E1" s="586"/>
      <c r="F1" s="587"/>
      <c r="G1" s="587"/>
      <c r="H1" s="587"/>
      <c r="I1" s="587"/>
    </row>
    <row r="2" spans="1:9" ht="25.5" customHeight="1">
      <c r="A2" s="387" t="s">
        <v>1205</v>
      </c>
      <c r="B2" s="386"/>
      <c r="C2" s="386"/>
      <c r="D2" s="386"/>
      <c r="E2" s="453"/>
      <c r="F2" s="388"/>
      <c r="G2" s="388"/>
      <c r="H2" s="388"/>
      <c r="I2" s="388"/>
    </row>
    <row r="3" spans="1:9" ht="20.100000000000001" customHeight="1">
      <c r="A3" s="876" t="s">
        <v>259</v>
      </c>
      <c r="B3" s="222" t="s">
        <v>260</v>
      </c>
      <c r="C3" s="878" t="s">
        <v>183</v>
      </c>
      <c r="D3" s="109" t="s">
        <v>174</v>
      </c>
      <c r="E3" s="110" t="s">
        <v>177</v>
      </c>
      <c r="F3" s="880" t="s">
        <v>178</v>
      </c>
      <c r="G3" s="881"/>
      <c r="H3" s="882"/>
      <c r="I3" s="389" t="s">
        <v>236</v>
      </c>
    </row>
    <row r="4" spans="1:9" ht="18.95" customHeight="1">
      <c r="A4" s="877"/>
      <c r="B4" s="223" t="s">
        <v>854</v>
      </c>
      <c r="C4" s="879"/>
      <c r="D4" s="111" t="s">
        <v>179</v>
      </c>
      <c r="E4" s="112" t="s">
        <v>180</v>
      </c>
      <c r="F4" s="113" t="s">
        <v>181</v>
      </c>
      <c r="G4" s="113" t="s">
        <v>182</v>
      </c>
      <c r="H4" s="114" t="s">
        <v>173</v>
      </c>
      <c r="I4" s="390" t="s">
        <v>237</v>
      </c>
    </row>
    <row r="5" spans="1:9" s="129" customFormat="1" ht="18.95" customHeight="1">
      <c r="A5" s="668" t="s">
        <v>123</v>
      </c>
      <c r="B5" s="669" t="s">
        <v>57</v>
      </c>
      <c r="C5" s="667" t="s">
        <v>846</v>
      </c>
      <c r="D5" s="640">
        <v>1</v>
      </c>
      <c r="E5" s="641">
        <v>48</v>
      </c>
      <c r="F5" s="642">
        <v>5</v>
      </c>
      <c r="G5" s="642">
        <v>5</v>
      </c>
      <c r="H5" s="642">
        <v>10</v>
      </c>
      <c r="I5" s="643">
        <v>1205.7</v>
      </c>
    </row>
    <row r="6" spans="1:9" s="129" customFormat="1" ht="18.95" customHeight="1">
      <c r="A6" s="668" t="s">
        <v>60</v>
      </c>
      <c r="B6" s="450" t="s">
        <v>121</v>
      </c>
      <c r="C6" s="667" t="s">
        <v>874</v>
      </c>
      <c r="D6" s="452">
        <v>1</v>
      </c>
      <c r="E6" s="455">
        <v>14.795853470000001</v>
      </c>
      <c r="F6" s="458">
        <v>3</v>
      </c>
      <c r="G6" s="458">
        <v>70</v>
      </c>
      <c r="H6" s="458">
        <v>73</v>
      </c>
      <c r="I6" s="457">
        <v>55.49</v>
      </c>
    </row>
    <row r="7" spans="1:9" s="129" customFormat="1" ht="18.95" customHeight="1">
      <c r="A7" s="668"/>
      <c r="B7" s="450" t="s">
        <v>493</v>
      </c>
      <c r="C7" s="667" t="s">
        <v>494</v>
      </c>
      <c r="D7" s="452">
        <v>1</v>
      </c>
      <c r="E7" s="455">
        <v>2.2599999999999998</v>
      </c>
      <c r="F7" s="458">
        <v>14</v>
      </c>
      <c r="G7" s="458">
        <v>6</v>
      </c>
      <c r="H7" s="458">
        <v>20</v>
      </c>
      <c r="I7" s="457">
        <v>61.5</v>
      </c>
    </row>
    <row r="8" spans="1:9" s="129" customFormat="1" ht="18.95" customHeight="1">
      <c r="A8" s="668"/>
      <c r="B8" s="450" t="s">
        <v>30</v>
      </c>
      <c r="C8" s="667" t="s">
        <v>809</v>
      </c>
      <c r="D8" s="452">
        <v>4</v>
      </c>
      <c r="E8" s="455">
        <v>65</v>
      </c>
      <c r="F8" s="458">
        <v>43</v>
      </c>
      <c r="G8" s="458">
        <v>36</v>
      </c>
      <c r="H8" s="458">
        <v>79</v>
      </c>
      <c r="I8" s="457">
        <v>277</v>
      </c>
    </row>
    <row r="9" spans="1:9" s="129" customFormat="1" ht="18.95" customHeight="1">
      <c r="A9" s="668"/>
      <c r="B9" s="450" t="s">
        <v>42</v>
      </c>
      <c r="C9" s="667" t="s">
        <v>944</v>
      </c>
      <c r="D9" s="452">
        <v>2</v>
      </c>
      <c r="E9" s="455">
        <v>4.5999999999999996</v>
      </c>
      <c r="F9" s="458">
        <v>9</v>
      </c>
      <c r="G9" s="458">
        <v>8</v>
      </c>
      <c r="H9" s="458">
        <v>17</v>
      </c>
      <c r="I9" s="457">
        <v>148</v>
      </c>
    </row>
    <row r="10" spans="1:9" s="129" customFormat="1" ht="18.95" customHeight="1">
      <c r="A10" s="668"/>
      <c r="B10" s="450" t="s">
        <v>122</v>
      </c>
      <c r="C10" s="667" t="s">
        <v>165</v>
      </c>
      <c r="D10" s="452">
        <v>1</v>
      </c>
      <c r="E10" s="455">
        <v>5.5</v>
      </c>
      <c r="F10" s="458">
        <v>16</v>
      </c>
      <c r="G10" s="458">
        <v>5</v>
      </c>
      <c r="H10" s="458">
        <v>21</v>
      </c>
      <c r="I10" s="457">
        <v>62</v>
      </c>
    </row>
    <row r="11" spans="1:9" s="129" customFormat="1" ht="18.95" customHeight="1">
      <c r="A11" s="668"/>
      <c r="B11" s="450" t="s">
        <v>132</v>
      </c>
      <c r="C11" s="667" t="s">
        <v>1206</v>
      </c>
      <c r="D11" s="452">
        <v>1</v>
      </c>
      <c r="E11" s="455">
        <v>4.0999999999999996</v>
      </c>
      <c r="F11" s="458">
        <v>5</v>
      </c>
      <c r="G11" s="458">
        <v>0</v>
      </c>
      <c r="H11" s="458">
        <v>5</v>
      </c>
      <c r="I11" s="457">
        <v>56</v>
      </c>
    </row>
    <row r="12" spans="1:9" s="129" customFormat="1" ht="18.95" customHeight="1">
      <c r="A12" s="668"/>
      <c r="B12" s="450" t="s">
        <v>66</v>
      </c>
      <c r="C12" s="667" t="s">
        <v>168</v>
      </c>
      <c r="D12" s="452">
        <v>3</v>
      </c>
      <c r="E12" s="455">
        <v>20.100000000000001</v>
      </c>
      <c r="F12" s="458">
        <v>38</v>
      </c>
      <c r="G12" s="458">
        <v>9</v>
      </c>
      <c r="H12" s="458">
        <v>47</v>
      </c>
      <c r="I12" s="457">
        <v>218</v>
      </c>
    </row>
    <row r="13" spans="1:9" s="129" customFormat="1" ht="18.95" customHeight="1">
      <c r="A13" s="668"/>
      <c r="B13" s="450" t="s">
        <v>34</v>
      </c>
      <c r="C13" s="667" t="s">
        <v>1034</v>
      </c>
      <c r="D13" s="452">
        <v>1</v>
      </c>
      <c r="E13" s="455">
        <v>0</v>
      </c>
      <c r="F13" s="458">
        <v>0</v>
      </c>
      <c r="G13" s="458">
        <v>0</v>
      </c>
      <c r="H13" s="458">
        <v>0</v>
      </c>
      <c r="I13" s="457">
        <v>74.742000000000004</v>
      </c>
    </row>
    <row r="14" spans="1:9" s="129" customFormat="1" ht="18.95" customHeight="1">
      <c r="A14" s="668" t="s">
        <v>130</v>
      </c>
      <c r="B14" s="450" t="s">
        <v>289</v>
      </c>
      <c r="C14" s="667" t="s">
        <v>1207</v>
      </c>
      <c r="D14" s="452">
        <v>1</v>
      </c>
      <c r="E14" s="455">
        <v>13.3</v>
      </c>
      <c r="F14" s="458">
        <v>7</v>
      </c>
      <c r="G14" s="458">
        <v>5</v>
      </c>
      <c r="H14" s="458">
        <v>12</v>
      </c>
      <c r="I14" s="457">
        <v>95.17</v>
      </c>
    </row>
    <row r="15" spans="1:9" s="129" customFormat="1" ht="18.95" customHeight="1">
      <c r="A15" s="668"/>
      <c r="B15" s="450" t="s">
        <v>57</v>
      </c>
      <c r="C15" s="667" t="s">
        <v>846</v>
      </c>
      <c r="D15" s="452">
        <v>1</v>
      </c>
      <c r="E15" s="455">
        <v>40</v>
      </c>
      <c r="F15" s="458">
        <v>6</v>
      </c>
      <c r="G15" s="458">
        <v>0</v>
      </c>
      <c r="H15" s="458">
        <v>6</v>
      </c>
      <c r="I15" s="457">
        <v>495.48</v>
      </c>
    </row>
    <row r="16" spans="1:9" s="129" customFormat="1" ht="18.95" customHeight="1">
      <c r="A16" s="668" t="s">
        <v>822</v>
      </c>
      <c r="B16" s="450" t="s">
        <v>107</v>
      </c>
      <c r="C16" s="667" t="s">
        <v>142</v>
      </c>
      <c r="D16" s="452">
        <v>1</v>
      </c>
      <c r="E16" s="455">
        <v>17</v>
      </c>
      <c r="F16" s="458">
        <v>6</v>
      </c>
      <c r="G16" s="458">
        <v>1</v>
      </c>
      <c r="H16" s="458">
        <v>7</v>
      </c>
      <c r="I16" s="457">
        <v>375</v>
      </c>
    </row>
    <row r="17" spans="1:9" s="129" customFormat="1" ht="18.95" customHeight="1">
      <c r="A17" s="668"/>
      <c r="B17" s="450" t="s">
        <v>875</v>
      </c>
      <c r="C17" s="667" t="s">
        <v>155</v>
      </c>
      <c r="D17" s="452">
        <v>2</v>
      </c>
      <c r="E17" s="455">
        <v>6.5</v>
      </c>
      <c r="F17" s="458">
        <v>14</v>
      </c>
      <c r="G17" s="458">
        <v>14</v>
      </c>
      <c r="H17" s="458">
        <v>28</v>
      </c>
      <c r="I17" s="457">
        <v>573.66</v>
      </c>
    </row>
    <row r="18" spans="1:9" s="129" customFormat="1" ht="18.95" customHeight="1">
      <c r="A18" s="668" t="s">
        <v>128</v>
      </c>
      <c r="B18" s="450" t="s">
        <v>118</v>
      </c>
      <c r="C18" s="667" t="s">
        <v>147</v>
      </c>
      <c r="D18" s="452">
        <v>1</v>
      </c>
      <c r="E18" s="455">
        <v>4.3</v>
      </c>
      <c r="F18" s="458">
        <v>3</v>
      </c>
      <c r="G18" s="458">
        <v>0</v>
      </c>
      <c r="H18" s="458">
        <v>3</v>
      </c>
      <c r="I18" s="457">
        <v>150</v>
      </c>
    </row>
    <row r="19" spans="1:9" s="129" customFormat="1" ht="18.95" customHeight="1">
      <c r="A19" s="668"/>
      <c r="B19" s="450" t="s">
        <v>873</v>
      </c>
      <c r="C19" s="667" t="s">
        <v>836</v>
      </c>
      <c r="D19" s="452">
        <v>1</v>
      </c>
      <c r="E19" s="455">
        <v>16</v>
      </c>
      <c r="F19" s="458">
        <v>4</v>
      </c>
      <c r="G19" s="458">
        <v>4</v>
      </c>
      <c r="H19" s="458">
        <v>8</v>
      </c>
      <c r="I19" s="457">
        <v>1160</v>
      </c>
    </row>
    <row r="20" spans="1:9" s="129" customFormat="1" ht="18.95" customHeight="1">
      <c r="A20" s="668"/>
      <c r="B20" s="450" t="s">
        <v>82</v>
      </c>
      <c r="C20" s="667" t="s">
        <v>837</v>
      </c>
      <c r="D20" s="452">
        <v>1</v>
      </c>
      <c r="E20" s="455">
        <v>11</v>
      </c>
      <c r="F20" s="458">
        <v>9</v>
      </c>
      <c r="G20" s="458">
        <v>1</v>
      </c>
      <c r="H20" s="458">
        <v>10</v>
      </c>
      <c r="I20" s="457">
        <v>176</v>
      </c>
    </row>
    <row r="21" spans="1:9" s="129" customFormat="1" ht="18.95" customHeight="1">
      <c r="A21" s="668"/>
      <c r="B21" s="450" t="s">
        <v>38</v>
      </c>
      <c r="C21" s="667" t="s">
        <v>167</v>
      </c>
      <c r="D21" s="452">
        <v>1</v>
      </c>
      <c r="E21" s="455">
        <v>25.5</v>
      </c>
      <c r="F21" s="458">
        <v>15</v>
      </c>
      <c r="G21" s="458">
        <v>0</v>
      </c>
      <c r="H21" s="458">
        <v>15</v>
      </c>
      <c r="I21" s="457">
        <v>427.77</v>
      </c>
    </row>
    <row r="22" spans="1:9" s="129" customFormat="1" ht="18.95" customHeight="1">
      <c r="A22" s="668"/>
      <c r="B22" s="450" t="s">
        <v>878</v>
      </c>
      <c r="C22" s="667" t="s">
        <v>171</v>
      </c>
      <c r="D22" s="452">
        <v>1</v>
      </c>
      <c r="E22" s="455">
        <v>2.12</v>
      </c>
      <c r="F22" s="458">
        <v>2</v>
      </c>
      <c r="G22" s="458">
        <v>1</v>
      </c>
      <c r="H22" s="458">
        <v>3</v>
      </c>
      <c r="I22" s="457">
        <v>87</v>
      </c>
    </row>
    <row r="23" spans="1:9" s="129" customFormat="1" ht="18.95" customHeight="1">
      <c r="A23" s="668" t="s">
        <v>44</v>
      </c>
      <c r="B23" s="450" t="s">
        <v>351</v>
      </c>
      <c r="C23" s="667" t="s">
        <v>352</v>
      </c>
      <c r="D23" s="452">
        <v>1</v>
      </c>
      <c r="E23" s="455">
        <v>23.2</v>
      </c>
      <c r="F23" s="458">
        <v>17</v>
      </c>
      <c r="G23" s="458">
        <v>19</v>
      </c>
      <c r="H23" s="458">
        <v>36</v>
      </c>
      <c r="I23" s="457">
        <v>449</v>
      </c>
    </row>
    <row r="24" spans="1:9" s="129" customFormat="1" ht="18.95" customHeight="1">
      <c r="A24" s="668"/>
      <c r="B24" s="450" t="s">
        <v>82</v>
      </c>
      <c r="C24" s="667" t="s">
        <v>837</v>
      </c>
      <c r="D24" s="452">
        <v>2</v>
      </c>
      <c r="E24" s="455">
        <v>24.5</v>
      </c>
      <c r="F24" s="458">
        <v>13</v>
      </c>
      <c r="G24" s="458">
        <v>0</v>
      </c>
      <c r="H24" s="458">
        <v>13</v>
      </c>
      <c r="I24" s="457">
        <v>410.5</v>
      </c>
    </row>
    <row r="25" spans="1:9" s="129" customFormat="1" ht="18.95" customHeight="1">
      <c r="A25" s="780"/>
      <c r="B25" s="781" t="s">
        <v>66</v>
      </c>
      <c r="C25" s="782" t="s">
        <v>168</v>
      </c>
      <c r="D25" s="783">
        <v>1</v>
      </c>
      <c r="E25" s="784">
        <v>38.700000000000003</v>
      </c>
      <c r="F25" s="106">
        <v>29</v>
      </c>
      <c r="G25" s="106">
        <v>5</v>
      </c>
      <c r="H25" s="106">
        <v>34</v>
      </c>
      <c r="I25" s="785">
        <v>186</v>
      </c>
    </row>
    <row r="26" spans="1:9" s="129" customFormat="1" ht="18.95" customHeight="1">
      <c r="A26" s="668"/>
      <c r="B26" s="725" t="s">
        <v>1031</v>
      </c>
      <c r="C26" s="778" t="s">
        <v>1041</v>
      </c>
      <c r="D26" s="786">
        <v>1</v>
      </c>
      <c r="E26" s="787">
        <v>140</v>
      </c>
      <c r="F26" s="301">
        <v>30</v>
      </c>
      <c r="G26" s="301">
        <v>40</v>
      </c>
      <c r="H26" s="301">
        <v>70</v>
      </c>
      <c r="I26" s="788">
        <v>2117</v>
      </c>
    </row>
    <row r="27" spans="1:9" s="129" customFormat="1" ht="18.95" customHeight="1">
      <c r="A27" s="668"/>
      <c r="B27" s="725" t="s">
        <v>879</v>
      </c>
      <c r="C27" s="726" t="s">
        <v>172</v>
      </c>
      <c r="D27" s="786">
        <v>4</v>
      </c>
      <c r="E27" s="787">
        <v>24</v>
      </c>
      <c r="F27" s="301">
        <v>40</v>
      </c>
      <c r="G27" s="301">
        <v>0</v>
      </c>
      <c r="H27" s="301">
        <v>40</v>
      </c>
      <c r="I27" s="788">
        <v>6476</v>
      </c>
    </row>
    <row r="28" spans="1:9" s="129" customFormat="1" ht="18.95" customHeight="1">
      <c r="A28" s="668" t="s">
        <v>31</v>
      </c>
      <c r="B28" s="450" t="s">
        <v>71</v>
      </c>
      <c r="C28" s="667" t="s">
        <v>141</v>
      </c>
      <c r="D28" s="452">
        <v>1</v>
      </c>
      <c r="E28" s="455">
        <v>22</v>
      </c>
      <c r="F28" s="458">
        <v>3</v>
      </c>
      <c r="G28" s="458">
        <v>0</v>
      </c>
      <c r="H28" s="458">
        <v>3</v>
      </c>
      <c r="I28" s="457">
        <v>435</v>
      </c>
    </row>
    <row r="29" spans="1:9" s="129" customFormat="1" ht="18.95" customHeight="1">
      <c r="A29" s="668"/>
      <c r="B29" s="450" t="s">
        <v>76</v>
      </c>
      <c r="C29" s="667" t="s">
        <v>1040</v>
      </c>
      <c r="D29" s="452">
        <v>1</v>
      </c>
      <c r="E29" s="455">
        <v>70</v>
      </c>
      <c r="F29" s="458">
        <v>6</v>
      </c>
      <c r="G29" s="458">
        <v>4</v>
      </c>
      <c r="H29" s="458">
        <v>10</v>
      </c>
      <c r="I29" s="457">
        <v>479.5</v>
      </c>
    </row>
    <row r="30" spans="1:9" s="129" customFormat="1" ht="18.95" customHeight="1">
      <c r="A30" s="668"/>
      <c r="B30" s="450" t="s">
        <v>363</v>
      </c>
      <c r="C30" s="667" t="s">
        <v>1208</v>
      </c>
      <c r="D30" s="452">
        <v>1</v>
      </c>
      <c r="E30" s="455">
        <v>8.5</v>
      </c>
      <c r="F30" s="458">
        <v>7</v>
      </c>
      <c r="G30" s="458">
        <v>2</v>
      </c>
      <c r="H30" s="458">
        <v>9</v>
      </c>
      <c r="I30" s="457">
        <v>458</v>
      </c>
    </row>
    <row r="31" spans="1:9" s="129" customFormat="1" ht="18.95" customHeight="1">
      <c r="A31" s="668"/>
      <c r="B31" s="450" t="s">
        <v>448</v>
      </c>
      <c r="C31" s="667" t="s">
        <v>1209</v>
      </c>
      <c r="D31" s="452">
        <v>1</v>
      </c>
      <c r="E31" s="455">
        <v>8</v>
      </c>
      <c r="F31" s="458">
        <v>3</v>
      </c>
      <c r="G31" s="458">
        <v>0</v>
      </c>
      <c r="H31" s="458">
        <v>3</v>
      </c>
      <c r="I31" s="457">
        <v>91.5</v>
      </c>
    </row>
    <row r="32" spans="1:9" s="129" customFormat="1" ht="18.95" customHeight="1">
      <c r="A32" s="668"/>
      <c r="B32" s="450" t="s">
        <v>30</v>
      </c>
      <c r="C32" s="667" t="s">
        <v>809</v>
      </c>
      <c r="D32" s="452">
        <v>1</v>
      </c>
      <c r="E32" s="455">
        <v>84</v>
      </c>
      <c r="F32" s="458">
        <v>18</v>
      </c>
      <c r="G32" s="458">
        <v>21</v>
      </c>
      <c r="H32" s="458">
        <v>39</v>
      </c>
      <c r="I32" s="457">
        <v>481.2</v>
      </c>
    </row>
    <row r="33" spans="1:9" s="129" customFormat="1" ht="18.95" customHeight="1">
      <c r="A33" s="668"/>
      <c r="B33" s="450" t="s">
        <v>53</v>
      </c>
      <c r="C33" s="667" t="s">
        <v>160</v>
      </c>
      <c r="D33" s="452">
        <v>1</v>
      </c>
      <c r="E33" s="455">
        <v>60</v>
      </c>
      <c r="F33" s="458">
        <v>25</v>
      </c>
      <c r="G33" s="458">
        <v>10</v>
      </c>
      <c r="H33" s="458">
        <v>35</v>
      </c>
      <c r="I33" s="457">
        <v>1821.7</v>
      </c>
    </row>
    <row r="34" spans="1:9" s="129" customFormat="1" ht="18.95" customHeight="1">
      <c r="A34" s="668"/>
      <c r="B34" s="450" t="s">
        <v>78</v>
      </c>
      <c r="C34" s="667" t="s">
        <v>163</v>
      </c>
      <c r="D34" s="452">
        <v>2</v>
      </c>
      <c r="E34" s="455">
        <v>33.53</v>
      </c>
      <c r="F34" s="458">
        <v>42</v>
      </c>
      <c r="G34" s="458">
        <v>7</v>
      </c>
      <c r="H34" s="458">
        <v>49</v>
      </c>
      <c r="I34" s="457">
        <v>284.68</v>
      </c>
    </row>
    <row r="35" spans="1:9" s="129" customFormat="1" ht="18.95" customHeight="1">
      <c r="A35" s="668"/>
      <c r="B35" s="450" t="s">
        <v>66</v>
      </c>
      <c r="C35" s="667" t="s">
        <v>168</v>
      </c>
      <c r="D35" s="452">
        <v>2</v>
      </c>
      <c r="E35" s="455">
        <v>56</v>
      </c>
      <c r="F35" s="458">
        <v>25</v>
      </c>
      <c r="G35" s="458">
        <v>5</v>
      </c>
      <c r="H35" s="458">
        <v>30</v>
      </c>
      <c r="I35" s="457">
        <v>687.79</v>
      </c>
    </row>
    <row r="36" spans="1:9" s="129" customFormat="1" ht="18.95" customHeight="1">
      <c r="A36" s="668"/>
      <c r="B36" s="450" t="s">
        <v>1043</v>
      </c>
      <c r="C36" s="667" t="s">
        <v>1210</v>
      </c>
      <c r="D36" s="452">
        <v>1</v>
      </c>
      <c r="E36" s="455">
        <v>104.249155</v>
      </c>
      <c r="F36" s="458">
        <v>12</v>
      </c>
      <c r="G36" s="458">
        <v>11</v>
      </c>
      <c r="H36" s="458">
        <v>23</v>
      </c>
      <c r="I36" s="457">
        <v>119.28</v>
      </c>
    </row>
    <row r="37" spans="1:9" s="129" customFormat="1" ht="18.95" customHeight="1">
      <c r="A37" s="668"/>
      <c r="B37" s="450" t="s">
        <v>87</v>
      </c>
      <c r="C37" s="667" t="s">
        <v>1211</v>
      </c>
      <c r="D37" s="452">
        <v>1</v>
      </c>
      <c r="E37" s="455">
        <v>40</v>
      </c>
      <c r="F37" s="458">
        <v>13</v>
      </c>
      <c r="G37" s="458">
        <v>1</v>
      </c>
      <c r="H37" s="458">
        <v>14</v>
      </c>
      <c r="I37" s="457">
        <v>336.8</v>
      </c>
    </row>
    <row r="38" spans="1:9" s="129" customFormat="1" ht="18.95" customHeight="1">
      <c r="A38" s="668"/>
      <c r="B38" s="450" t="s">
        <v>1044</v>
      </c>
      <c r="C38" s="667" t="s">
        <v>1212</v>
      </c>
      <c r="D38" s="452">
        <v>1</v>
      </c>
      <c r="E38" s="455">
        <v>173.975337</v>
      </c>
      <c r="F38" s="458">
        <v>100</v>
      </c>
      <c r="G38" s="458">
        <v>80</v>
      </c>
      <c r="H38" s="458">
        <v>180</v>
      </c>
      <c r="I38" s="457">
        <v>492.8</v>
      </c>
    </row>
    <row r="39" spans="1:9" s="129" customFormat="1" ht="18.95" customHeight="1">
      <c r="A39" s="668"/>
      <c r="B39" s="450" t="s">
        <v>642</v>
      </c>
      <c r="C39" s="667" t="s">
        <v>1213</v>
      </c>
      <c r="D39" s="452">
        <v>1</v>
      </c>
      <c r="E39" s="455">
        <v>300</v>
      </c>
      <c r="F39" s="458">
        <v>18</v>
      </c>
      <c r="G39" s="458">
        <v>7</v>
      </c>
      <c r="H39" s="458">
        <v>25</v>
      </c>
      <c r="I39" s="457">
        <v>4685</v>
      </c>
    </row>
    <row r="40" spans="1:9" s="129" customFormat="1" ht="18.95" customHeight="1">
      <c r="A40" s="668"/>
      <c r="B40" s="450" t="s">
        <v>58</v>
      </c>
      <c r="C40" s="667" t="s">
        <v>1214</v>
      </c>
      <c r="D40" s="452">
        <v>1</v>
      </c>
      <c r="E40" s="455">
        <v>0</v>
      </c>
      <c r="F40" s="458">
        <v>14</v>
      </c>
      <c r="G40" s="458">
        <v>13</v>
      </c>
      <c r="H40" s="458">
        <v>27</v>
      </c>
      <c r="I40" s="457">
        <v>96.36</v>
      </c>
    </row>
    <row r="41" spans="1:9" s="129" customFormat="1" ht="18.95" customHeight="1">
      <c r="A41" s="668"/>
      <c r="B41" s="450" t="s">
        <v>707</v>
      </c>
      <c r="C41" s="667" t="s">
        <v>708</v>
      </c>
      <c r="D41" s="452">
        <v>1</v>
      </c>
      <c r="E41" s="455">
        <v>15</v>
      </c>
      <c r="F41" s="458">
        <v>15</v>
      </c>
      <c r="G41" s="458">
        <v>15</v>
      </c>
      <c r="H41" s="458">
        <v>30</v>
      </c>
      <c r="I41" s="457">
        <v>367.5</v>
      </c>
    </row>
    <row r="42" spans="1:9" s="129" customFormat="1" ht="18.95" customHeight="1">
      <c r="A42" s="668"/>
      <c r="B42" s="450" t="s">
        <v>730</v>
      </c>
      <c r="C42" s="667" t="s">
        <v>1215</v>
      </c>
      <c r="D42" s="452">
        <v>1</v>
      </c>
      <c r="E42" s="455">
        <v>10</v>
      </c>
      <c r="F42" s="458">
        <v>7</v>
      </c>
      <c r="G42" s="458">
        <v>3</v>
      </c>
      <c r="H42" s="458">
        <v>10</v>
      </c>
      <c r="I42" s="457">
        <v>322.32</v>
      </c>
    </row>
    <row r="43" spans="1:9" s="91" customFormat="1" ht="21.95" customHeight="1">
      <c r="A43" s="668"/>
      <c r="B43" s="450" t="s">
        <v>878</v>
      </c>
      <c r="C43" s="667" t="s">
        <v>171</v>
      </c>
      <c r="D43" s="458">
        <v>4</v>
      </c>
      <c r="E43" s="527">
        <v>74.851200000000006</v>
      </c>
      <c r="F43" s="458">
        <v>26</v>
      </c>
      <c r="G43" s="458">
        <v>16</v>
      </c>
      <c r="H43" s="458">
        <v>42</v>
      </c>
      <c r="I43" s="458">
        <v>834</v>
      </c>
    </row>
    <row r="44" spans="1:9" s="91" customFormat="1" ht="21.95" customHeight="1">
      <c r="A44" s="668"/>
      <c r="B44" s="450" t="s">
        <v>879</v>
      </c>
      <c r="C44" s="667" t="s">
        <v>172</v>
      </c>
      <c r="D44" s="458">
        <v>1</v>
      </c>
      <c r="E44" s="527">
        <v>43</v>
      </c>
      <c r="F44" s="458">
        <v>45</v>
      </c>
      <c r="G44" s="458">
        <v>5</v>
      </c>
      <c r="H44" s="458">
        <v>50</v>
      </c>
      <c r="I44" s="458">
        <v>779</v>
      </c>
    </row>
    <row r="45" spans="1:9" s="91" customFormat="1" ht="21.95" customHeight="1">
      <c r="A45" s="668" t="s">
        <v>277</v>
      </c>
      <c r="B45" s="450" t="s">
        <v>107</v>
      </c>
      <c r="C45" s="667" t="s">
        <v>142</v>
      </c>
      <c r="D45" s="458">
        <v>1</v>
      </c>
      <c r="E45" s="527">
        <v>4.9000000000000004</v>
      </c>
      <c r="F45" s="458">
        <v>3</v>
      </c>
      <c r="G45" s="458">
        <v>0</v>
      </c>
      <c r="H45" s="458">
        <v>3</v>
      </c>
      <c r="I45" s="458">
        <v>1085</v>
      </c>
    </row>
    <row r="46" spans="1:9" s="129" customFormat="1" ht="18.95" customHeight="1">
      <c r="A46" s="668" t="s">
        <v>59</v>
      </c>
      <c r="B46" s="450" t="s">
        <v>107</v>
      </c>
      <c r="C46" s="667" t="s">
        <v>142</v>
      </c>
      <c r="D46" s="452">
        <v>3</v>
      </c>
      <c r="E46" s="455">
        <v>3</v>
      </c>
      <c r="F46" s="458">
        <v>9</v>
      </c>
      <c r="G46" s="458">
        <v>1</v>
      </c>
      <c r="H46" s="458">
        <v>10</v>
      </c>
      <c r="I46" s="457">
        <v>1150</v>
      </c>
    </row>
    <row r="47" spans="1:9" s="129" customFormat="1" ht="18.95" customHeight="1">
      <c r="A47" s="668"/>
      <c r="B47" s="450" t="s">
        <v>57</v>
      </c>
      <c r="C47" s="667" t="s">
        <v>846</v>
      </c>
      <c r="D47" s="452">
        <v>1</v>
      </c>
      <c r="E47" s="455">
        <v>88.212000000000003</v>
      </c>
      <c r="F47" s="458">
        <v>5</v>
      </c>
      <c r="G47" s="458">
        <v>0</v>
      </c>
      <c r="H47" s="458">
        <v>5</v>
      </c>
      <c r="I47" s="457">
        <v>733.73</v>
      </c>
    </row>
    <row r="48" spans="1:9" s="129" customFormat="1" ht="18.95" customHeight="1">
      <c r="A48" s="780"/>
      <c r="B48" s="781" t="s">
        <v>82</v>
      </c>
      <c r="C48" s="782" t="s">
        <v>837</v>
      </c>
      <c r="D48" s="783">
        <v>1</v>
      </c>
      <c r="E48" s="784">
        <v>12.5</v>
      </c>
      <c r="F48" s="106">
        <v>4</v>
      </c>
      <c r="G48" s="106">
        <v>0</v>
      </c>
      <c r="H48" s="106">
        <v>4</v>
      </c>
      <c r="I48" s="785">
        <v>158.86000000000001</v>
      </c>
    </row>
    <row r="49" spans="1:9" s="129" customFormat="1" ht="18.95" customHeight="1">
      <c r="A49" s="668"/>
      <c r="B49" s="450" t="s">
        <v>36</v>
      </c>
      <c r="C49" s="667" t="s">
        <v>170</v>
      </c>
      <c r="D49" s="452">
        <v>1</v>
      </c>
      <c r="E49" s="455">
        <v>25.5</v>
      </c>
      <c r="F49" s="458">
        <v>7</v>
      </c>
      <c r="G49" s="458">
        <v>5</v>
      </c>
      <c r="H49" s="458">
        <v>12</v>
      </c>
      <c r="I49" s="457">
        <v>78.400000000000006</v>
      </c>
    </row>
    <row r="50" spans="1:9" s="91" customFormat="1" ht="21.95" customHeight="1">
      <c r="A50" s="668" t="s">
        <v>68</v>
      </c>
      <c r="B50" s="725" t="s">
        <v>98</v>
      </c>
      <c r="C50" s="778" t="s">
        <v>137</v>
      </c>
      <c r="D50" s="301">
        <v>1</v>
      </c>
      <c r="E50" s="727">
        <v>242.42951926999999</v>
      </c>
      <c r="F50" s="301">
        <v>5</v>
      </c>
      <c r="G50" s="301">
        <v>3</v>
      </c>
      <c r="H50" s="301">
        <v>8</v>
      </c>
      <c r="I50" s="301">
        <v>494.6</v>
      </c>
    </row>
    <row r="51" spans="1:9" s="91" customFormat="1" ht="21.95" customHeight="1">
      <c r="A51" s="668"/>
      <c r="B51" s="725" t="s">
        <v>345</v>
      </c>
      <c r="C51" s="726" t="s">
        <v>346</v>
      </c>
      <c r="D51" s="301">
        <v>1</v>
      </c>
      <c r="E51" s="727">
        <v>15</v>
      </c>
      <c r="F51" s="301">
        <v>4</v>
      </c>
      <c r="G51" s="301">
        <v>0</v>
      </c>
      <c r="H51" s="301">
        <v>4</v>
      </c>
      <c r="I51" s="301">
        <v>117.8</v>
      </c>
    </row>
    <row r="52" spans="1:9" s="91" customFormat="1" ht="21.95" customHeight="1">
      <c r="A52" s="668"/>
      <c r="B52" s="450" t="s">
        <v>57</v>
      </c>
      <c r="C52" s="667" t="s">
        <v>846</v>
      </c>
      <c r="D52" s="458">
        <v>1</v>
      </c>
      <c r="E52" s="527">
        <v>38</v>
      </c>
      <c r="F52" s="458">
        <v>5</v>
      </c>
      <c r="G52" s="458">
        <v>2</v>
      </c>
      <c r="H52" s="458">
        <v>7</v>
      </c>
      <c r="I52" s="458">
        <v>497.08</v>
      </c>
    </row>
    <row r="53" spans="1:9" s="91" customFormat="1" ht="21.95" customHeight="1">
      <c r="A53" s="668"/>
      <c r="B53" s="450" t="s">
        <v>82</v>
      </c>
      <c r="C53" s="667" t="s">
        <v>837</v>
      </c>
      <c r="D53" s="457">
        <v>2</v>
      </c>
      <c r="E53" s="455">
        <v>38.83</v>
      </c>
      <c r="F53" s="457">
        <v>17</v>
      </c>
      <c r="G53" s="457">
        <v>0</v>
      </c>
      <c r="H53" s="457">
        <v>17</v>
      </c>
      <c r="I53" s="457">
        <v>414</v>
      </c>
    </row>
    <row r="54" spans="1:9" s="91" customFormat="1" ht="21.95" customHeight="1">
      <c r="A54" s="668" t="s">
        <v>115</v>
      </c>
      <c r="B54" s="450" t="s">
        <v>71</v>
      </c>
      <c r="C54" s="667" t="s">
        <v>141</v>
      </c>
      <c r="D54" s="444">
        <v>2</v>
      </c>
      <c r="E54" s="522">
        <v>13.3</v>
      </c>
      <c r="F54" s="444">
        <v>4</v>
      </c>
      <c r="G54" s="444">
        <v>1</v>
      </c>
      <c r="H54" s="444">
        <v>5</v>
      </c>
      <c r="I54" s="444">
        <v>585</v>
      </c>
    </row>
    <row r="55" spans="1:9" s="91" customFormat="1" ht="21.95" customHeight="1">
      <c r="A55" s="668"/>
      <c r="B55" s="450" t="s">
        <v>82</v>
      </c>
      <c r="C55" s="667" t="s">
        <v>837</v>
      </c>
      <c r="D55" s="457">
        <v>1</v>
      </c>
      <c r="E55" s="455">
        <v>20.5</v>
      </c>
      <c r="F55" s="457">
        <v>5</v>
      </c>
      <c r="G55" s="457">
        <v>0</v>
      </c>
      <c r="H55" s="457">
        <v>5</v>
      </c>
      <c r="I55" s="457">
        <v>72.94</v>
      </c>
    </row>
    <row r="56" spans="1:9" s="129" customFormat="1" ht="18.95" customHeight="1">
      <c r="A56" s="668" t="s">
        <v>70</v>
      </c>
      <c r="B56" s="450" t="s">
        <v>95</v>
      </c>
      <c r="C56" s="667" t="s">
        <v>143</v>
      </c>
      <c r="D56" s="452">
        <v>1</v>
      </c>
      <c r="E56" s="455">
        <v>65</v>
      </c>
      <c r="F56" s="458">
        <v>22</v>
      </c>
      <c r="G56" s="458">
        <v>6</v>
      </c>
      <c r="H56" s="458">
        <v>28</v>
      </c>
      <c r="I56" s="457">
        <v>377.5</v>
      </c>
    </row>
    <row r="57" spans="1:9" s="129" customFormat="1" ht="18.95" customHeight="1">
      <c r="A57" s="668"/>
      <c r="B57" s="450" t="s">
        <v>32</v>
      </c>
      <c r="C57" s="667" t="s">
        <v>1216</v>
      </c>
      <c r="D57" s="452">
        <v>1</v>
      </c>
      <c r="E57" s="455">
        <v>35.875999999999998</v>
      </c>
      <c r="F57" s="458">
        <v>14</v>
      </c>
      <c r="G57" s="458">
        <v>13</v>
      </c>
      <c r="H57" s="458">
        <v>27</v>
      </c>
      <c r="I57" s="457">
        <v>79.2</v>
      </c>
    </row>
    <row r="58" spans="1:9" s="129" customFormat="1" ht="18.95" customHeight="1">
      <c r="A58" s="668"/>
      <c r="B58" s="450" t="s">
        <v>430</v>
      </c>
      <c r="C58" s="667" t="s">
        <v>1217</v>
      </c>
      <c r="D58" s="452">
        <v>1</v>
      </c>
      <c r="E58" s="455">
        <v>28</v>
      </c>
      <c r="F58" s="458">
        <v>40</v>
      </c>
      <c r="G58" s="458">
        <v>40</v>
      </c>
      <c r="H58" s="458">
        <v>80</v>
      </c>
      <c r="I58" s="457">
        <v>120</v>
      </c>
    </row>
    <row r="59" spans="1:9" s="129" customFormat="1" ht="18.95" customHeight="1">
      <c r="A59" s="668"/>
      <c r="B59" s="450" t="s">
        <v>53</v>
      </c>
      <c r="C59" s="667" t="s">
        <v>160</v>
      </c>
      <c r="D59" s="452">
        <v>1</v>
      </c>
      <c r="E59" s="455">
        <v>64</v>
      </c>
      <c r="F59" s="458">
        <v>10</v>
      </c>
      <c r="G59" s="458">
        <v>0</v>
      </c>
      <c r="H59" s="458">
        <v>10</v>
      </c>
      <c r="I59" s="457">
        <v>1262.48</v>
      </c>
    </row>
    <row r="60" spans="1:9" s="129" customFormat="1" ht="18.95" customHeight="1">
      <c r="A60" s="668"/>
      <c r="B60" s="450" t="s">
        <v>42</v>
      </c>
      <c r="C60" s="667" t="s">
        <v>944</v>
      </c>
      <c r="D60" s="452">
        <v>1</v>
      </c>
      <c r="E60" s="455">
        <v>19</v>
      </c>
      <c r="F60" s="458">
        <v>5</v>
      </c>
      <c r="G60" s="458">
        <v>7</v>
      </c>
      <c r="H60" s="458">
        <v>12</v>
      </c>
      <c r="I60" s="457">
        <v>425.71</v>
      </c>
    </row>
    <row r="61" spans="1:9" s="129" customFormat="1" ht="18.95" customHeight="1">
      <c r="A61" s="668"/>
      <c r="B61" s="450" t="s">
        <v>1031</v>
      </c>
      <c r="C61" s="667" t="s">
        <v>1041</v>
      </c>
      <c r="D61" s="452">
        <v>1</v>
      </c>
      <c r="E61" s="455">
        <v>3.3</v>
      </c>
      <c r="F61" s="458">
        <v>11</v>
      </c>
      <c r="G61" s="458">
        <v>8</v>
      </c>
      <c r="H61" s="458">
        <v>19</v>
      </c>
      <c r="I61" s="457">
        <v>491.3</v>
      </c>
    </row>
    <row r="62" spans="1:9" s="129" customFormat="1" ht="18.95" customHeight="1">
      <c r="A62" s="668" t="s">
        <v>825</v>
      </c>
      <c r="B62" s="450" t="s">
        <v>307</v>
      </c>
      <c r="C62" s="667" t="s">
        <v>1038</v>
      </c>
      <c r="D62" s="452">
        <v>1</v>
      </c>
      <c r="E62" s="455">
        <v>11</v>
      </c>
      <c r="F62" s="458">
        <v>31</v>
      </c>
      <c r="G62" s="458">
        <v>76</v>
      </c>
      <c r="H62" s="458">
        <v>107</v>
      </c>
      <c r="I62" s="457">
        <v>234</v>
      </c>
    </row>
    <row r="63" spans="1:9" s="129" customFormat="1" ht="18.95" customHeight="1">
      <c r="A63" s="668" t="s">
        <v>72</v>
      </c>
      <c r="B63" s="450" t="s">
        <v>109</v>
      </c>
      <c r="C63" s="667" t="s">
        <v>947</v>
      </c>
      <c r="D63" s="452">
        <v>1</v>
      </c>
      <c r="E63" s="455">
        <v>5.3</v>
      </c>
      <c r="F63" s="458">
        <v>6</v>
      </c>
      <c r="G63" s="458">
        <v>0</v>
      </c>
      <c r="H63" s="458">
        <v>6</v>
      </c>
      <c r="I63" s="457">
        <v>163</v>
      </c>
    </row>
    <row r="64" spans="1:9" s="129" customFormat="1" ht="18.95" customHeight="1">
      <c r="A64" s="668"/>
      <c r="B64" s="450" t="s">
        <v>514</v>
      </c>
      <c r="C64" s="667" t="s">
        <v>1218</v>
      </c>
      <c r="D64" s="452">
        <v>1</v>
      </c>
      <c r="E64" s="455">
        <v>42.5</v>
      </c>
      <c r="F64" s="458">
        <v>4</v>
      </c>
      <c r="G64" s="458">
        <v>1</v>
      </c>
      <c r="H64" s="458">
        <v>5</v>
      </c>
      <c r="I64" s="457">
        <v>396</v>
      </c>
    </row>
    <row r="65" spans="1:9" s="129" customFormat="1" ht="18.95" customHeight="1">
      <c r="A65" s="668"/>
      <c r="B65" s="450" t="s">
        <v>78</v>
      </c>
      <c r="C65" s="667" t="s">
        <v>163</v>
      </c>
      <c r="D65" s="452">
        <v>2</v>
      </c>
      <c r="E65" s="455">
        <v>23.85</v>
      </c>
      <c r="F65" s="458">
        <v>12</v>
      </c>
      <c r="G65" s="458">
        <v>7</v>
      </c>
      <c r="H65" s="458">
        <v>19</v>
      </c>
      <c r="I65" s="457">
        <v>332</v>
      </c>
    </row>
    <row r="66" spans="1:9" s="129" customFormat="1" ht="18.95" customHeight="1">
      <c r="A66" s="668"/>
      <c r="B66" s="450" t="s">
        <v>940</v>
      </c>
      <c r="C66" s="667" t="s">
        <v>169</v>
      </c>
      <c r="D66" s="452">
        <v>1</v>
      </c>
      <c r="E66" s="455">
        <v>26</v>
      </c>
      <c r="F66" s="458">
        <v>8</v>
      </c>
      <c r="G66" s="458">
        <v>4</v>
      </c>
      <c r="H66" s="458">
        <v>12</v>
      </c>
      <c r="I66" s="457">
        <v>304</v>
      </c>
    </row>
    <row r="67" spans="1:9" s="129" customFormat="1" ht="18.95" customHeight="1">
      <c r="A67" s="668"/>
      <c r="B67" s="450" t="s">
        <v>1204</v>
      </c>
      <c r="C67" s="667" t="s">
        <v>1219</v>
      </c>
      <c r="D67" s="452">
        <v>1</v>
      </c>
      <c r="E67" s="455">
        <v>19.2</v>
      </c>
      <c r="F67" s="458">
        <v>3</v>
      </c>
      <c r="G67" s="458">
        <v>0</v>
      </c>
      <c r="H67" s="458">
        <v>3</v>
      </c>
      <c r="I67" s="457">
        <v>902.32</v>
      </c>
    </row>
    <row r="68" spans="1:9" s="129" customFormat="1" ht="18.95" customHeight="1">
      <c r="A68" s="668"/>
      <c r="B68" s="450" t="s">
        <v>879</v>
      </c>
      <c r="C68" s="667" t="s">
        <v>172</v>
      </c>
      <c r="D68" s="452">
        <v>1</v>
      </c>
      <c r="E68" s="455">
        <v>10.8</v>
      </c>
      <c r="F68" s="458">
        <v>8</v>
      </c>
      <c r="G68" s="458">
        <v>5</v>
      </c>
      <c r="H68" s="458">
        <v>13</v>
      </c>
      <c r="I68" s="457">
        <v>468</v>
      </c>
    </row>
    <row r="69" spans="1:9" s="129" customFormat="1" ht="18.95" customHeight="1">
      <c r="A69" s="668" t="s">
        <v>834</v>
      </c>
      <c r="B69" s="450" t="s">
        <v>71</v>
      </c>
      <c r="C69" s="667" t="s">
        <v>141</v>
      </c>
      <c r="D69" s="452">
        <v>3</v>
      </c>
      <c r="E69" s="455">
        <v>18.8</v>
      </c>
      <c r="F69" s="458">
        <v>13</v>
      </c>
      <c r="G69" s="458">
        <v>0</v>
      </c>
      <c r="H69" s="458">
        <v>13</v>
      </c>
      <c r="I69" s="457">
        <v>1055</v>
      </c>
    </row>
    <row r="70" spans="1:9" s="129" customFormat="1" ht="18.95" customHeight="1">
      <c r="A70" s="668"/>
      <c r="B70" s="450" t="s">
        <v>82</v>
      </c>
      <c r="C70" s="667" t="s">
        <v>837</v>
      </c>
      <c r="D70" s="452">
        <v>1</v>
      </c>
      <c r="E70" s="455">
        <v>26</v>
      </c>
      <c r="F70" s="458">
        <v>10</v>
      </c>
      <c r="G70" s="458">
        <v>0</v>
      </c>
      <c r="H70" s="458">
        <v>10</v>
      </c>
      <c r="I70" s="457">
        <v>328.42</v>
      </c>
    </row>
    <row r="71" spans="1:9" s="129" customFormat="1" ht="18.95" customHeight="1">
      <c r="A71" s="780" t="s">
        <v>847</v>
      </c>
      <c r="B71" s="781" t="s">
        <v>104</v>
      </c>
      <c r="C71" s="782" t="s">
        <v>139</v>
      </c>
      <c r="D71" s="783">
        <v>1</v>
      </c>
      <c r="E71" s="784">
        <v>40</v>
      </c>
      <c r="F71" s="106">
        <v>5</v>
      </c>
      <c r="G71" s="106">
        <v>2</v>
      </c>
      <c r="H71" s="106">
        <v>7</v>
      </c>
      <c r="I71" s="785">
        <v>63</v>
      </c>
    </row>
    <row r="72" spans="1:9" s="129" customFormat="1" ht="18.95" customHeight="1">
      <c r="A72" s="668"/>
      <c r="B72" s="450" t="s">
        <v>345</v>
      </c>
      <c r="C72" s="667" t="s">
        <v>346</v>
      </c>
      <c r="D72" s="452">
        <v>2</v>
      </c>
      <c r="E72" s="455">
        <v>160</v>
      </c>
      <c r="F72" s="458">
        <v>10</v>
      </c>
      <c r="G72" s="458">
        <v>5</v>
      </c>
      <c r="H72" s="458">
        <v>15</v>
      </c>
      <c r="I72" s="457">
        <v>841</v>
      </c>
    </row>
    <row r="73" spans="1:9" s="129" customFormat="1" ht="18.95" customHeight="1">
      <c r="A73" s="668"/>
      <c r="B73" s="450" t="s">
        <v>57</v>
      </c>
      <c r="C73" s="667" t="s">
        <v>846</v>
      </c>
      <c r="D73" s="452">
        <v>3</v>
      </c>
      <c r="E73" s="455">
        <v>105</v>
      </c>
      <c r="F73" s="458">
        <v>15</v>
      </c>
      <c r="G73" s="458">
        <v>0</v>
      </c>
      <c r="H73" s="458">
        <v>15</v>
      </c>
      <c r="I73" s="457">
        <v>1447.8</v>
      </c>
    </row>
    <row r="74" spans="1:9" s="129" customFormat="1" ht="18.95" customHeight="1">
      <c r="A74" s="668" t="s">
        <v>48</v>
      </c>
      <c r="B74" s="725" t="s">
        <v>42</v>
      </c>
      <c r="C74" s="778" t="s">
        <v>944</v>
      </c>
      <c r="D74" s="786">
        <v>1</v>
      </c>
      <c r="E74" s="787">
        <v>34</v>
      </c>
      <c r="F74" s="301">
        <v>11</v>
      </c>
      <c r="G74" s="301">
        <v>8</v>
      </c>
      <c r="H74" s="301">
        <v>19</v>
      </c>
      <c r="I74" s="788">
        <v>143.5</v>
      </c>
    </row>
    <row r="75" spans="1:9" s="129" customFormat="1" ht="18.95" customHeight="1">
      <c r="A75" s="668" t="s">
        <v>860</v>
      </c>
      <c r="B75" s="725" t="s">
        <v>86</v>
      </c>
      <c r="C75" s="726" t="s">
        <v>1220</v>
      </c>
      <c r="D75" s="786">
        <v>1</v>
      </c>
      <c r="E75" s="787">
        <v>17.5</v>
      </c>
      <c r="F75" s="301">
        <v>30</v>
      </c>
      <c r="G75" s="301">
        <v>30</v>
      </c>
      <c r="H75" s="301">
        <v>60</v>
      </c>
      <c r="I75" s="788">
        <v>387</v>
      </c>
    </row>
    <row r="76" spans="1:9" s="129" customFormat="1" ht="18.95" customHeight="1">
      <c r="A76" s="668"/>
      <c r="B76" s="450" t="s">
        <v>50</v>
      </c>
      <c r="C76" s="667" t="s">
        <v>927</v>
      </c>
      <c r="D76" s="452">
        <v>1</v>
      </c>
      <c r="E76" s="455">
        <v>50</v>
      </c>
      <c r="F76" s="458">
        <v>40</v>
      </c>
      <c r="G76" s="458">
        <v>20</v>
      </c>
      <c r="H76" s="458">
        <v>60</v>
      </c>
      <c r="I76" s="457">
        <v>197.5</v>
      </c>
    </row>
    <row r="77" spans="1:9" s="129" customFormat="1" ht="18.95" customHeight="1">
      <c r="A77" s="668" t="s">
        <v>840</v>
      </c>
      <c r="B77" s="450" t="s">
        <v>82</v>
      </c>
      <c r="C77" s="667" t="s">
        <v>837</v>
      </c>
      <c r="D77" s="452">
        <v>1</v>
      </c>
      <c r="E77" s="455">
        <v>3.3</v>
      </c>
      <c r="F77" s="458">
        <v>10</v>
      </c>
      <c r="G77" s="458">
        <v>0</v>
      </c>
      <c r="H77" s="458">
        <v>10</v>
      </c>
      <c r="I77" s="457">
        <v>61</v>
      </c>
    </row>
    <row r="78" spans="1:9" s="129" customFormat="1" ht="18.95" customHeight="1">
      <c r="A78" s="668" t="s">
        <v>826</v>
      </c>
      <c r="B78" s="450" t="s">
        <v>107</v>
      </c>
      <c r="C78" s="667" t="s">
        <v>142</v>
      </c>
      <c r="D78" s="452">
        <v>1</v>
      </c>
      <c r="E78" s="455">
        <v>6</v>
      </c>
      <c r="F78" s="458">
        <v>3</v>
      </c>
      <c r="G78" s="458">
        <v>0</v>
      </c>
      <c r="H78" s="458">
        <v>3</v>
      </c>
      <c r="I78" s="457">
        <v>320</v>
      </c>
    </row>
    <row r="79" spans="1:9" s="129" customFormat="1" ht="18.95" customHeight="1">
      <c r="A79" s="668"/>
      <c r="B79" s="450" t="s">
        <v>57</v>
      </c>
      <c r="C79" s="667" t="s">
        <v>846</v>
      </c>
      <c r="D79" s="452">
        <v>1</v>
      </c>
      <c r="E79" s="455">
        <v>27</v>
      </c>
      <c r="F79" s="458">
        <v>20</v>
      </c>
      <c r="G79" s="458">
        <v>10</v>
      </c>
      <c r="H79" s="458">
        <v>30</v>
      </c>
      <c r="I79" s="457">
        <v>492</v>
      </c>
    </row>
    <row r="80" spans="1:9" s="129" customFormat="1" ht="18.95" customHeight="1">
      <c r="A80" s="668"/>
      <c r="B80" s="450" t="s">
        <v>30</v>
      </c>
      <c r="C80" s="667" t="s">
        <v>809</v>
      </c>
      <c r="D80" s="452">
        <v>1</v>
      </c>
      <c r="E80" s="455">
        <v>41.3</v>
      </c>
      <c r="F80" s="458">
        <v>30</v>
      </c>
      <c r="G80" s="458">
        <v>4</v>
      </c>
      <c r="H80" s="458">
        <v>34</v>
      </c>
      <c r="I80" s="457">
        <v>285</v>
      </c>
    </row>
    <row r="81" spans="1:9" s="129" customFormat="1" ht="18.95" customHeight="1">
      <c r="A81" s="668" t="s">
        <v>800</v>
      </c>
      <c r="B81" s="450" t="s">
        <v>347</v>
      </c>
      <c r="C81" s="667" t="s">
        <v>1221</v>
      </c>
      <c r="D81" s="452">
        <v>1</v>
      </c>
      <c r="E81" s="455">
        <v>6</v>
      </c>
      <c r="F81" s="458">
        <v>5</v>
      </c>
      <c r="G81" s="458">
        <v>2</v>
      </c>
      <c r="H81" s="458">
        <v>7</v>
      </c>
      <c r="I81" s="457">
        <v>214</v>
      </c>
    </row>
    <row r="82" spans="1:9" s="129" customFormat="1" ht="18.95" customHeight="1">
      <c r="A82" s="668" t="s">
        <v>33</v>
      </c>
      <c r="B82" s="450" t="s">
        <v>76</v>
      </c>
      <c r="C82" s="667" t="s">
        <v>1040</v>
      </c>
      <c r="D82" s="452">
        <v>3</v>
      </c>
      <c r="E82" s="455">
        <v>125.28</v>
      </c>
      <c r="F82" s="458">
        <v>140</v>
      </c>
      <c r="G82" s="458">
        <v>175</v>
      </c>
      <c r="H82" s="458">
        <v>315</v>
      </c>
      <c r="I82" s="457">
        <v>949.39</v>
      </c>
    </row>
    <row r="83" spans="1:9" s="129" customFormat="1" ht="18.95" customHeight="1">
      <c r="A83" s="668"/>
      <c r="B83" s="450" t="s">
        <v>79</v>
      </c>
      <c r="C83" s="667" t="s">
        <v>157</v>
      </c>
      <c r="D83" s="452">
        <v>1</v>
      </c>
      <c r="E83" s="455">
        <v>55.4375</v>
      </c>
      <c r="F83" s="458">
        <v>11</v>
      </c>
      <c r="G83" s="458">
        <v>3</v>
      </c>
      <c r="H83" s="458">
        <v>14</v>
      </c>
      <c r="I83" s="457">
        <v>196.6</v>
      </c>
    </row>
    <row r="84" spans="1:9" s="129" customFormat="1" ht="18.95" customHeight="1">
      <c r="A84" s="668"/>
      <c r="B84" s="450" t="s">
        <v>495</v>
      </c>
      <c r="C84" s="667" t="s">
        <v>1037</v>
      </c>
      <c r="D84" s="452">
        <v>2</v>
      </c>
      <c r="E84" s="455">
        <v>803</v>
      </c>
      <c r="F84" s="458">
        <v>33</v>
      </c>
      <c r="G84" s="458">
        <v>6</v>
      </c>
      <c r="H84" s="458">
        <v>39</v>
      </c>
      <c r="I84" s="457">
        <v>7663.09</v>
      </c>
    </row>
    <row r="85" spans="1:9" s="129" customFormat="1" ht="18.95" customHeight="1">
      <c r="A85" s="668"/>
      <c r="B85" s="450" t="s">
        <v>82</v>
      </c>
      <c r="C85" s="667" t="s">
        <v>837</v>
      </c>
      <c r="D85" s="452">
        <v>1</v>
      </c>
      <c r="E85" s="455">
        <v>16</v>
      </c>
      <c r="F85" s="458">
        <v>13</v>
      </c>
      <c r="G85" s="458">
        <v>0</v>
      </c>
      <c r="H85" s="458">
        <v>13</v>
      </c>
      <c r="I85" s="457">
        <v>118</v>
      </c>
    </row>
    <row r="86" spans="1:9" s="129" customFormat="1" ht="18.95" customHeight="1">
      <c r="A86" s="668"/>
      <c r="B86" s="450" t="s">
        <v>66</v>
      </c>
      <c r="C86" s="667" t="s">
        <v>168</v>
      </c>
      <c r="D86" s="452">
        <v>1</v>
      </c>
      <c r="E86" s="455">
        <v>23.5</v>
      </c>
      <c r="F86" s="458">
        <v>36</v>
      </c>
      <c r="G86" s="458">
        <v>26</v>
      </c>
      <c r="H86" s="458">
        <v>62</v>
      </c>
      <c r="I86" s="457">
        <v>70</v>
      </c>
    </row>
    <row r="87" spans="1:9" s="129" customFormat="1" ht="18.95" customHeight="1">
      <c r="A87" s="668"/>
      <c r="B87" s="450" t="s">
        <v>642</v>
      </c>
      <c r="C87" s="667" t="s">
        <v>1213</v>
      </c>
      <c r="D87" s="452">
        <v>1</v>
      </c>
      <c r="E87" s="455">
        <v>10.5</v>
      </c>
      <c r="F87" s="458">
        <v>34</v>
      </c>
      <c r="G87" s="458">
        <v>16</v>
      </c>
      <c r="H87" s="458">
        <v>50</v>
      </c>
      <c r="I87" s="457">
        <v>485</v>
      </c>
    </row>
    <row r="88" spans="1:9" s="129" customFormat="1" ht="18.95" customHeight="1">
      <c r="A88" s="668"/>
      <c r="B88" s="450" t="s">
        <v>671</v>
      </c>
      <c r="C88" s="667" t="s">
        <v>672</v>
      </c>
      <c r="D88" s="452">
        <v>1</v>
      </c>
      <c r="E88" s="455">
        <v>3115.0007369999998</v>
      </c>
      <c r="F88" s="458">
        <v>11</v>
      </c>
      <c r="G88" s="458">
        <v>34</v>
      </c>
      <c r="H88" s="458">
        <v>45</v>
      </c>
      <c r="I88" s="457">
        <v>1344</v>
      </c>
    </row>
    <row r="89" spans="1:9" s="129" customFormat="1" ht="18.95" customHeight="1">
      <c r="A89" s="668"/>
      <c r="B89" s="450" t="s">
        <v>940</v>
      </c>
      <c r="C89" s="667" t="s">
        <v>169</v>
      </c>
      <c r="D89" s="452">
        <v>1</v>
      </c>
      <c r="E89" s="455">
        <v>25.35</v>
      </c>
      <c r="F89" s="458">
        <v>9</v>
      </c>
      <c r="G89" s="458">
        <v>2</v>
      </c>
      <c r="H89" s="458">
        <v>11</v>
      </c>
      <c r="I89" s="457">
        <v>193.28</v>
      </c>
    </row>
    <row r="90" spans="1:9" s="129" customFormat="1" ht="18.95" customHeight="1">
      <c r="A90" s="668" t="s">
        <v>35</v>
      </c>
      <c r="B90" s="450" t="s">
        <v>873</v>
      </c>
      <c r="C90" s="667" t="s">
        <v>836</v>
      </c>
      <c r="D90" s="452">
        <v>2</v>
      </c>
      <c r="E90" s="455">
        <v>72</v>
      </c>
      <c r="F90" s="458">
        <v>45</v>
      </c>
      <c r="G90" s="458">
        <v>25</v>
      </c>
      <c r="H90" s="458">
        <v>70</v>
      </c>
      <c r="I90" s="457">
        <v>2388.5</v>
      </c>
    </row>
    <row r="91" spans="1:9" s="129" customFormat="1" ht="18.95" customHeight="1">
      <c r="A91" s="668"/>
      <c r="B91" s="450" t="s">
        <v>82</v>
      </c>
      <c r="C91" s="667" t="s">
        <v>837</v>
      </c>
      <c r="D91" s="452">
        <v>1</v>
      </c>
      <c r="E91" s="455">
        <v>15</v>
      </c>
      <c r="F91" s="458">
        <v>6</v>
      </c>
      <c r="G91" s="458">
        <v>0</v>
      </c>
      <c r="H91" s="458">
        <v>6</v>
      </c>
      <c r="I91" s="457">
        <v>73.5</v>
      </c>
    </row>
    <row r="92" spans="1:9" s="129" customFormat="1" ht="18.95" customHeight="1">
      <c r="A92" s="668"/>
      <c r="B92" s="450" t="s">
        <v>1032</v>
      </c>
      <c r="C92" s="667" t="s">
        <v>1035</v>
      </c>
      <c r="D92" s="452">
        <v>1</v>
      </c>
      <c r="E92" s="455">
        <v>242.006742</v>
      </c>
      <c r="F92" s="458">
        <v>0</v>
      </c>
      <c r="G92" s="458">
        <v>7</v>
      </c>
      <c r="H92" s="458">
        <v>7</v>
      </c>
      <c r="I92" s="457">
        <v>620</v>
      </c>
    </row>
    <row r="93" spans="1:9" s="129" customFormat="1" ht="18.95" customHeight="1">
      <c r="A93" s="668" t="s">
        <v>818</v>
      </c>
      <c r="B93" s="450" t="s">
        <v>82</v>
      </c>
      <c r="C93" s="667" t="s">
        <v>837</v>
      </c>
      <c r="D93" s="452">
        <v>1</v>
      </c>
      <c r="E93" s="455">
        <v>33.200000000000003</v>
      </c>
      <c r="F93" s="458">
        <v>5</v>
      </c>
      <c r="G93" s="458">
        <v>0</v>
      </c>
      <c r="H93" s="458">
        <v>5</v>
      </c>
      <c r="I93" s="457">
        <v>135.69999999999999</v>
      </c>
    </row>
    <row r="94" spans="1:9" s="129" customFormat="1" ht="18.95" customHeight="1">
      <c r="A94" s="668" t="s">
        <v>39</v>
      </c>
      <c r="B94" s="450" t="s">
        <v>42</v>
      </c>
      <c r="C94" s="667" t="s">
        <v>944</v>
      </c>
      <c r="D94" s="452">
        <v>1</v>
      </c>
      <c r="E94" s="455">
        <v>10</v>
      </c>
      <c r="F94" s="458">
        <v>7</v>
      </c>
      <c r="G94" s="458">
        <v>14</v>
      </c>
      <c r="H94" s="458">
        <v>21</v>
      </c>
      <c r="I94" s="457">
        <v>165.12</v>
      </c>
    </row>
    <row r="95" spans="1:9" s="129" customFormat="1" ht="18.95" customHeight="1">
      <c r="A95" s="780"/>
      <c r="B95" s="781" t="s">
        <v>671</v>
      </c>
      <c r="C95" s="782" t="s">
        <v>672</v>
      </c>
      <c r="D95" s="783">
        <v>1</v>
      </c>
      <c r="E95" s="784">
        <v>247.59</v>
      </c>
      <c r="F95" s="106">
        <v>110</v>
      </c>
      <c r="G95" s="106">
        <v>350</v>
      </c>
      <c r="H95" s="106">
        <v>460</v>
      </c>
      <c r="I95" s="785">
        <v>1860.0540000000001</v>
      </c>
    </row>
    <row r="96" spans="1:9" s="129" customFormat="1" ht="18.95" customHeight="1">
      <c r="A96" s="668"/>
      <c r="B96" s="450" t="s">
        <v>878</v>
      </c>
      <c r="C96" s="667" t="s">
        <v>171</v>
      </c>
      <c r="D96" s="452">
        <v>1</v>
      </c>
      <c r="E96" s="455">
        <v>5.05</v>
      </c>
      <c r="F96" s="458">
        <v>4</v>
      </c>
      <c r="G96" s="458">
        <v>3</v>
      </c>
      <c r="H96" s="458">
        <v>7</v>
      </c>
      <c r="I96" s="457">
        <v>75</v>
      </c>
    </row>
    <row r="97" spans="1:9" s="129" customFormat="1" ht="18.95" customHeight="1">
      <c r="A97" s="668" t="s">
        <v>848</v>
      </c>
      <c r="B97" s="450" t="s">
        <v>57</v>
      </c>
      <c r="C97" s="667" t="s">
        <v>846</v>
      </c>
      <c r="D97" s="452">
        <v>1</v>
      </c>
      <c r="E97" s="455">
        <v>32</v>
      </c>
      <c r="F97" s="458">
        <v>20</v>
      </c>
      <c r="G97" s="458">
        <v>0</v>
      </c>
      <c r="H97" s="458">
        <v>20</v>
      </c>
      <c r="I97" s="457">
        <v>427.55</v>
      </c>
    </row>
    <row r="98" spans="1:9" s="129" customFormat="1" ht="18.95" customHeight="1">
      <c r="A98" s="668"/>
      <c r="B98" s="450" t="s">
        <v>82</v>
      </c>
      <c r="C98" s="667" t="s">
        <v>837</v>
      </c>
      <c r="D98" s="452">
        <v>1</v>
      </c>
      <c r="E98" s="455">
        <v>9</v>
      </c>
      <c r="F98" s="458">
        <v>18</v>
      </c>
      <c r="G98" s="458">
        <v>0</v>
      </c>
      <c r="H98" s="458">
        <v>18</v>
      </c>
      <c r="I98" s="457">
        <v>121.9</v>
      </c>
    </row>
    <row r="99" spans="1:9" s="129" customFormat="1" ht="18.95" customHeight="1">
      <c r="A99" s="668" t="s">
        <v>844</v>
      </c>
      <c r="B99" s="725" t="s">
        <v>71</v>
      </c>
      <c r="C99" s="778" t="s">
        <v>141</v>
      </c>
      <c r="D99" s="786">
        <v>1</v>
      </c>
      <c r="E99" s="787">
        <v>4.4000000000000004</v>
      </c>
      <c r="F99" s="301">
        <v>4</v>
      </c>
      <c r="G99" s="301">
        <v>0</v>
      </c>
      <c r="H99" s="301">
        <v>4</v>
      </c>
      <c r="I99" s="788">
        <v>415</v>
      </c>
    </row>
    <row r="100" spans="1:9" s="129" customFormat="1" ht="18.95" customHeight="1">
      <c r="A100" s="668" t="s">
        <v>804</v>
      </c>
      <c r="B100" s="725" t="s">
        <v>71</v>
      </c>
      <c r="C100" s="726" t="s">
        <v>141</v>
      </c>
      <c r="D100" s="786">
        <v>1</v>
      </c>
      <c r="E100" s="787">
        <v>2.84</v>
      </c>
      <c r="F100" s="301">
        <v>2</v>
      </c>
      <c r="G100" s="301">
        <v>0</v>
      </c>
      <c r="H100" s="301">
        <v>2</v>
      </c>
      <c r="I100" s="788">
        <v>150</v>
      </c>
    </row>
    <row r="101" spans="1:9" s="129" customFormat="1" ht="18.95" customHeight="1">
      <c r="A101" s="668"/>
      <c r="B101" s="450" t="s">
        <v>112</v>
      </c>
      <c r="C101" s="667" t="s">
        <v>150</v>
      </c>
      <c r="D101" s="452">
        <v>1</v>
      </c>
      <c r="E101" s="455">
        <v>4.0999999999999996</v>
      </c>
      <c r="F101" s="458">
        <v>8</v>
      </c>
      <c r="G101" s="458">
        <v>0</v>
      </c>
      <c r="H101" s="458">
        <v>8</v>
      </c>
      <c r="I101" s="457">
        <v>82</v>
      </c>
    </row>
    <row r="102" spans="1:9" s="129" customFormat="1" ht="18.95" customHeight="1">
      <c r="A102" s="668"/>
      <c r="B102" s="450" t="s">
        <v>1202</v>
      </c>
      <c r="C102" s="667" t="s">
        <v>1222</v>
      </c>
      <c r="D102" s="452">
        <v>1</v>
      </c>
      <c r="E102" s="455">
        <v>1.2</v>
      </c>
      <c r="F102" s="458">
        <v>2</v>
      </c>
      <c r="G102" s="458">
        <v>2</v>
      </c>
      <c r="H102" s="458">
        <v>4</v>
      </c>
      <c r="I102" s="457">
        <v>69</v>
      </c>
    </row>
    <row r="103" spans="1:9" s="129" customFormat="1" ht="18.95" customHeight="1">
      <c r="A103" s="668" t="s">
        <v>802</v>
      </c>
      <c r="B103" s="450" t="s">
        <v>940</v>
      </c>
      <c r="C103" s="667" t="s">
        <v>169</v>
      </c>
      <c r="D103" s="452">
        <v>1</v>
      </c>
      <c r="E103" s="455">
        <v>27</v>
      </c>
      <c r="F103" s="458">
        <v>5</v>
      </c>
      <c r="G103" s="458">
        <v>2</v>
      </c>
      <c r="H103" s="458">
        <v>7</v>
      </c>
      <c r="I103" s="457">
        <v>238.15</v>
      </c>
    </row>
    <row r="104" spans="1:9" s="129" customFormat="1" ht="18.95" customHeight="1">
      <c r="A104" s="668" t="s">
        <v>859</v>
      </c>
      <c r="B104" s="450" t="s">
        <v>78</v>
      </c>
      <c r="C104" s="667" t="s">
        <v>163</v>
      </c>
      <c r="D104" s="452">
        <v>1</v>
      </c>
      <c r="E104" s="455">
        <v>16.065999999999999</v>
      </c>
      <c r="F104" s="458">
        <v>10</v>
      </c>
      <c r="G104" s="458">
        <v>2</v>
      </c>
      <c r="H104" s="458">
        <v>12</v>
      </c>
      <c r="I104" s="457">
        <v>74</v>
      </c>
    </row>
    <row r="105" spans="1:9" s="129" customFormat="1" ht="18.95" customHeight="1">
      <c r="A105" s="668" t="s">
        <v>25</v>
      </c>
      <c r="B105" s="450" t="s">
        <v>84</v>
      </c>
      <c r="C105" s="667" t="s">
        <v>161</v>
      </c>
      <c r="D105" s="452">
        <v>1</v>
      </c>
      <c r="E105" s="455">
        <v>15</v>
      </c>
      <c r="F105" s="458">
        <v>8</v>
      </c>
      <c r="G105" s="458">
        <v>2</v>
      </c>
      <c r="H105" s="458">
        <v>10</v>
      </c>
      <c r="I105" s="457">
        <v>365</v>
      </c>
    </row>
    <row r="106" spans="1:9" s="129" customFormat="1" ht="18.95" customHeight="1">
      <c r="A106" s="668"/>
      <c r="B106" s="450" t="s">
        <v>1203</v>
      </c>
      <c r="C106" s="667" t="s">
        <v>1223</v>
      </c>
      <c r="D106" s="452">
        <v>1</v>
      </c>
      <c r="E106" s="455">
        <v>1015.1296</v>
      </c>
      <c r="F106" s="458">
        <v>230</v>
      </c>
      <c r="G106" s="458">
        <v>220</v>
      </c>
      <c r="H106" s="458">
        <v>450</v>
      </c>
      <c r="I106" s="457">
        <v>3334</v>
      </c>
    </row>
    <row r="107" spans="1:9" s="129" customFormat="1" ht="18.95" customHeight="1">
      <c r="A107" s="668"/>
      <c r="B107" s="450" t="s">
        <v>877</v>
      </c>
      <c r="C107" s="667" t="s">
        <v>865</v>
      </c>
      <c r="D107" s="452">
        <v>1</v>
      </c>
      <c r="E107" s="455">
        <v>588.61219400000004</v>
      </c>
      <c r="F107" s="458">
        <v>31</v>
      </c>
      <c r="G107" s="458">
        <v>9</v>
      </c>
      <c r="H107" s="458">
        <v>40</v>
      </c>
      <c r="I107" s="457">
        <v>466.24</v>
      </c>
    </row>
    <row r="108" spans="1:9" s="91" customFormat="1" ht="21.95" customHeight="1">
      <c r="A108" s="668"/>
      <c r="B108" s="450" t="s">
        <v>994</v>
      </c>
      <c r="C108" s="667" t="s">
        <v>995</v>
      </c>
      <c r="D108" s="458">
        <v>1</v>
      </c>
      <c r="E108" s="527">
        <v>47.44</v>
      </c>
      <c r="F108" s="458">
        <v>4</v>
      </c>
      <c r="G108" s="458">
        <v>0</v>
      </c>
      <c r="H108" s="458">
        <v>4</v>
      </c>
      <c r="I108" s="458">
        <v>122.46</v>
      </c>
    </row>
    <row r="109" spans="1:9" s="91" customFormat="1" ht="21.95" customHeight="1">
      <c r="A109" s="668"/>
      <c r="B109" s="450" t="s">
        <v>878</v>
      </c>
      <c r="C109" s="667" t="s">
        <v>171</v>
      </c>
      <c r="D109" s="458">
        <v>2</v>
      </c>
      <c r="E109" s="527">
        <v>15.8</v>
      </c>
      <c r="F109" s="458">
        <v>30</v>
      </c>
      <c r="G109" s="458">
        <v>0</v>
      </c>
      <c r="H109" s="458">
        <v>30</v>
      </c>
      <c r="I109" s="458">
        <v>1284</v>
      </c>
    </row>
    <row r="110" spans="1:9" s="91" customFormat="1" ht="21.95" customHeight="1">
      <c r="A110" s="668"/>
      <c r="B110" s="450" t="s">
        <v>879</v>
      </c>
      <c r="C110" s="667" t="s">
        <v>172</v>
      </c>
      <c r="D110" s="458">
        <v>1</v>
      </c>
      <c r="E110" s="527">
        <v>11</v>
      </c>
      <c r="F110" s="458">
        <v>11</v>
      </c>
      <c r="G110" s="458">
        <v>4</v>
      </c>
      <c r="H110" s="458">
        <v>15</v>
      </c>
      <c r="I110" s="458">
        <v>461</v>
      </c>
    </row>
    <row r="111" spans="1:9" s="91" customFormat="1" ht="21.95" customHeight="1">
      <c r="A111" s="668" t="s">
        <v>54</v>
      </c>
      <c r="B111" s="450" t="s">
        <v>71</v>
      </c>
      <c r="C111" s="667" t="s">
        <v>141</v>
      </c>
      <c r="D111" s="458">
        <v>1</v>
      </c>
      <c r="E111" s="527">
        <v>10</v>
      </c>
      <c r="F111" s="458">
        <v>5</v>
      </c>
      <c r="G111" s="458">
        <v>0</v>
      </c>
      <c r="H111" s="458">
        <v>5</v>
      </c>
      <c r="I111" s="458">
        <v>396</v>
      </c>
    </row>
    <row r="112" spans="1:9" s="91" customFormat="1" ht="21.95" customHeight="1">
      <c r="A112" s="668"/>
      <c r="B112" s="450" t="s">
        <v>577</v>
      </c>
      <c r="C112" s="667" t="s">
        <v>1224</v>
      </c>
      <c r="D112" s="458">
        <v>1</v>
      </c>
      <c r="E112" s="527">
        <v>176</v>
      </c>
      <c r="F112" s="458">
        <v>20</v>
      </c>
      <c r="G112" s="458">
        <v>11</v>
      </c>
      <c r="H112" s="458">
        <v>31</v>
      </c>
      <c r="I112" s="458">
        <v>1255.48</v>
      </c>
    </row>
    <row r="113" spans="1:9" s="91" customFormat="1" ht="21.95" customHeight="1">
      <c r="A113" s="668"/>
      <c r="B113" s="450" t="s">
        <v>82</v>
      </c>
      <c r="C113" s="667" t="s">
        <v>837</v>
      </c>
      <c r="D113" s="458">
        <v>1</v>
      </c>
      <c r="E113" s="527">
        <v>44.5</v>
      </c>
      <c r="F113" s="458">
        <v>40</v>
      </c>
      <c r="G113" s="458">
        <v>10</v>
      </c>
      <c r="H113" s="458">
        <v>50</v>
      </c>
      <c r="I113" s="458">
        <v>258.33</v>
      </c>
    </row>
    <row r="114" spans="1:9" s="91" customFormat="1" ht="21.95" customHeight="1">
      <c r="A114" s="668"/>
      <c r="B114" s="450" t="s">
        <v>26</v>
      </c>
      <c r="C114" s="667" t="s">
        <v>1036</v>
      </c>
      <c r="D114" s="458">
        <v>1</v>
      </c>
      <c r="E114" s="527">
        <v>32464</v>
      </c>
      <c r="F114" s="458">
        <v>24</v>
      </c>
      <c r="G114" s="458">
        <v>19</v>
      </c>
      <c r="H114" s="458">
        <v>43</v>
      </c>
      <c r="I114" s="458">
        <v>3104885</v>
      </c>
    </row>
    <row r="115" spans="1:9" s="91" customFormat="1" ht="21.95" customHeight="1">
      <c r="A115" s="668"/>
      <c r="B115" s="450" t="s">
        <v>878</v>
      </c>
      <c r="C115" s="667" t="s">
        <v>171</v>
      </c>
      <c r="D115" s="458">
        <v>1</v>
      </c>
      <c r="E115" s="527">
        <v>11.5</v>
      </c>
      <c r="F115" s="458">
        <v>8</v>
      </c>
      <c r="G115" s="458">
        <v>4</v>
      </c>
      <c r="H115" s="458">
        <v>12</v>
      </c>
      <c r="I115" s="458">
        <v>489.36</v>
      </c>
    </row>
    <row r="116" spans="1:9" s="91" customFormat="1" ht="21.95" customHeight="1">
      <c r="A116" s="668"/>
      <c r="B116" s="450" t="s">
        <v>879</v>
      </c>
      <c r="C116" s="667" t="s">
        <v>172</v>
      </c>
      <c r="D116" s="458">
        <v>1</v>
      </c>
      <c r="E116" s="527">
        <v>35</v>
      </c>
      <c r="F116" s="458">
        <v>14</v>
      </c>
      <c r="G116" s="458">
        <v>1</v>
      </c>
      <c r="H116" s="458">
        <v>15</v>
      </c>
      <c r="I116" s="458">
        <v>418</v>
      </c>
    </row>
    <row r="117" spans="1:9" s="91" customFormat="1" ht="21.95" customHeight="1">
      <c r="A117" s="780" t="s">
        <v>105</v>
      </c>
      <c r="B117" s="781" t="s">
        <v>109</v>
      </c>
      <c r="C117" s="782" t="s">
        <v>947</v>
      </c>
      <c r="D117" s="106">
        <v>1</v>
      </c>
      <c r="E117" s="107">
        <v>5.016</v>
      </c>
      <c r="F117" s="106">
        <v>15</v>
      </c>
      <c r="G117" s="106">
        <v>0</v>
      </c>
      <c r="H117" s="106">
        <v>15</v>
      </c>
      <c r="I117" s="106">
        <v>296</v>
      </c>
    </row>
    <row r="118" spans="1:9" s="129" customFormat="1" ht="18.95" customHeight="1">
      <c r="A118" s="668"/>
      <c r="B118" s="450" t="s">
        <v>82</v>
      </c>
      <c r="C118" s="667" t="s">
        <v>837</v>
      </c>
      <c r="D118" s="452">
        <v>4</v>
      </c>
      <c r="E118" s="455">
        <v>39.673999999999999</v>
      </c>
      <c r="F118" s="458">
        <v>19</v>
      </c>
      <c r="G118" s="458">
        <v>0</v>
      </c>
      <c r="H118" s="458">
        <v>19</v>
      </c>
      <c r="I118" s="457">
        <v>1001.55</v>
      </c>
    </row>
    <row r="119" spans="1:9" s="129" customFormat="1" ht="18.95" customHeight="1">
      <c r="A119" s="668" t="s">
        <v>134</v>
      </c>
      <c r="B119" s="450" t="s">
        <v>98</v>
      </c>
      <c r="C119" s="667" t="s">
        <v>137</v>
      </c>
      <c r="D119" s="452">
        <v>1</v>
      </c>
      <c r="E119" s="455">
        <v>16.3</v>
      </c>
      <c r="F119" s="458">
        <v>8</v>
      </c>
      <c r="G119" s="458">
        <v>2</v>
      </c>
      <c r="H119" s="458">
        <v>10</v>
      </c>
      <c r="I119" s="457">
        <v>467</v>
      </c>
    </row>
    <row r="120" spans="1:9" s="129" customFormat="1" ht="18.95" customHeight="1">
      <c r="A120" s="668" t="s">
        <v>845</v>
      </c>
      <c r="B120" s="450" t="s">
        <v>66</v>
      </c>
      <c r="C120" s="667" t="s">
        <v>168</v>
      </c>
      <c r="D120" s="452">
        <v>1</v>
      </c>
      <c r="E120" s="455">
        <v>3.1</v>
      </c>
      <c r="F120" s="458">
        <v>5</v>
      </c>
      <c r="G120" s="458">
        <v>0</v>
      </c>
      <c r="H120" s="458">
        <v>5</v>
      </c>
      <c r="I120" s="457">
        <v>89.5</v>
      </c>
    </row>
    <row r="121" spans="1:9" s="129" customFormat="1" ht="18.95" customHeight="1">
      <c r="A121" s="668" t="s">
        <v>850</v>
      </c>
      <c r="B121" s="450" t="s">
        <v>82</v>
      </c>
      <c r="C121" s="667" t="s">
        <v>837</v>
      </c>
      <c r="D121" s="452">
        <v>1</v>
      </c>
      <c r="E121" s="455">
        <v>4.5</v>
      </c>
      <c r="F121" s="458">
        <v>7</v>
      </c>
      <c r="G121" s="458">
        <v>2</v>
      </c>
      <c r="H121" s="458">
        <v>9</v>
      </c>
      <c r="I121" s="457">
        <v>93.5</v>
      </c>
    </row>
    <row r="122" spans="1:9" s="129" customFormat="1" ht="18.95" customHeight="1">
      <c r="A122" s="668"/>
      <c r="B122" s="725" t="s">
        <v>58</v>
      </c>
      <c r="C122" s="778" t="s">
        <v>1214</v>
      </c>
      <c r="D122" s="786">
        <v>2</v>
      </c>
      <c r="E122" s="787">
        <v>113.51616314</v>
      </c>
      <c r="F122" s="301">
        <v>96</v>
      </c>
      <c r="G122" s="301">
        <v>104</v>
      </c>
      <c r="H122" s="301">
        <v>200</v>
      </c>
      <c r="I122" s="788">
        <v>566.9</v>
      </c>
    </row>
    <row r="123" spans="1:9" s="91" customFormat="1" ht="21.95" customHeight="1">
      <c r="A123" s="668" t="s">
        <v>851</v>
      </c>
      <c r="B123" s="725" t="s">
        <v>82</v>
      </c>
      <c r="C123" s="726" t="s">
        <v>837</v>
      </c>
      <c r="D123" s="301">
        <v>1</v>
      </c>
      <c r="E123" s="727">
        <v>21.112517</v>
      </c>
      <c r="F123" s="301">
        <v>3</v>
      </c>
      <c r="G123" s="301">
        <v>1</v>
      </c>
      <c r="H123" s="301">
        <v>4</v>
      </c>
      <c r="I123" s="301">
        <v>74.42</v>
      </c>
    </row>
    <row r="124" spans="1:9" s="91" customFormat="1" ht="21.95" customHeight="1">
      <c r="A124" s="668"/>
      <c r="B124" s="450" t="s">
        <v>36</v>
      </c>
      <c r="C124" s="667" t="s">
        <v>170</v>
      </c>
      <c r="D124" s="458">
        <v>1</v>
      </c>
      <c r="E124" s="527">
        <v>51</v>
      </c>
      <c r="F124" s="458">
        <v>60</v>
      </c>
      <c r="G124" s="458">
        <v>10</v>
      </c>
      <c r="H124" s="458">
        <v>70</v>
      </c>
      <c r="I124" s="458">
        <v>295.32</v>
      </c>
    </row>
    <row r="125" spans="1:9" s="91" customFormat="1" ht="21.95" customHeight="1">
      <c r="A125" s="668" t="s">
        <v>827</v>
      </c>
      <c r="B125" s="450" t="s">
        <v>940</v>
      </c>
      <c r="C125" s="667" t="s">
        <v>169</v>
      </c>
      <c r="D125" s="458">
        <v>1</v>
      </c>
      <c r="E125" s="527">
        <v>10.3</v>
      </c>
      <c r="F125" s="458">
        <v>14</v>
      </c>
      <c r="G125" s="458">
        <v>8</v>
      </c>
      <c r="H125" s="458">
        <v>22</v>
      </c>
      <c r="I125" s="458">
        <v>192.8</v>
      </c>
    </row>
    <row r="126" spans="1:9" s="91" customFormat="1" ht="21.95" customHeight="1">
      <c r="A126" s="668" t="s">
        <v>83</v>
      </c>
      <c r="B126" s="450" t="s">
        <v>71</v>
      </c>
      <c r="C126" s="667" t="s">
        <v>141</v>
      </c>
      <c r="D126" s="458">
        <v>3</v>
      </c>
      <c r="E126" s="527">
        <v>13.35411</v>
      </c>
      <c r="F126" s="458">
        <v>9</v>
      </c>
      <c r="G126" s="458">
        <v>0</v>
      </c>
      <c r="H126" s="458">
        <v>9</v>
      </c>
      <c r="I126" s="458">
        <v>780</v>
      </c>
    </row>
    <row r="127" spans="1:9" s="91" customFormat="1" ht="21.95" customHeight="1">
      <c r="A127" s="668"/>
      <c r="B127" s="450" t="s">
        <v>325</v>
      </c>
      <c r="C127" s="667" t="s">
        <v>1033</v>
      </c>
      <c r="D127" s="458">
        <v>1</v>
      </c>
      <c r="E127" s="527">
        <v>16.2</v>
      </c>
      <c r="F127" s="458">
        <v>5</v>
      </c>
      <c r="G127" s="458">
        <v>8</v>
      </c>
      <c r="H127" s="458">
        <v>13</v>
      </c>
      <c r="I127" s="458">
        <v>76.069999999999993</v>
      </c>
    </row>
    <row r="128" spans="1:9" s="129" customFormat="1" ht="18.95" customHeight="1">
      <c r="A128" s="668"/>
      <c r="B128" s="450" t="s">
        <v>30</v>
      </c>
      <c r="C128" s="667" t="s">
        <v>809</v>
      </c>
      <c r="D128" s="452">
        <v>1</v>
      </c>
      <c r="E128" s="455">
        <v>1606.59</v>
      </c>
      <c r="F128" s="458">
        <v>296</v>
      </c>
      <c r="G128" s="458">
        <v>295</v>
      </c>
      <c r="H128" s="458">
        <v>591</v>
      </c>
      <c r="I128" s="457">
        <v>52061</v>
      </c>
    </row>
    <row r="129" spans="1:9" s="129" customFormat="1" ht="18.95" customHeight="1">
      <c r="A129" s="668" t="s">
        <v>835</v>
      </c>
      <c r="B129" s="450" t="s">
        <v>71</v>
      </c>
      <c r="C129" s="667" t="s">
        <v>141</v>
      </c>
      <c r="D129" s="452">
        <v>2</v>
      </c>
      <c r="E129" s="455">
        <v>8</v>
      </c>
      <c r="F129" s="458">
        <v>6</v>
      </c>
      <c r="G129" s="458">
        <v>0</v>
      </c>
      <c r="H129" s="458">
        <v>6</v>
      </c>
      <c r="I129" s="457">
        <v>330</v>
      </c>
    </row>
    <row r="130" spans="1:9" s="129" customFormat="1" ht="18.95" customHeight="1">
      <c r="A130" s="668" t="s">
        <v>29</v>
      </c>
      <c r="B130" s="450" t="s">
        <v>384</v>
      </c>
      <c r="C130" s="667" t="s">
        <v>385</v>
      </c>
      <c r="D130" s="452">
        <v>1</v>
      </c>
      <c r="E130" s="455">
        <v>5</v>
      </c>
      <c r="F130" s="458">
        <v>5</v>
      </c>
      <c r="G130" s="458">
        <v>7</v>
      </c>
      <c r="H130" s="458">
        <v>12</v>
      </c>
      <c r="I130" s="457">
        <v>103.34</v>
      </c>
    </row>
    <row r="131" spans="1:9" s="129" customFormat="1" ht="18.95" customHeight="1">
      <c r="A131" s="668"/>
      <c r="B131" s="450" t="s">
        <v>1200</v>
      </c>
      <c r="C131" s="667" t="s">
        <v>1225</v>
      </c>
      <c r="D131" s="452">
        <v>1</v>
      </c>
      <c r="E131" s="455">
        <v>41</v>
      </c>
      <c r="F131" s="458">
        <v>38</v>
      </c>
      <c r="G131" s="458">
        <v>35</v>
      </c>
      <c r="H131" s="458">
        <v>73</v>
      </c>
      <c r="I131" s="457">
        <v>2321</v>
      </c>
    </row>
    <row r="132" spans="1:9" s="129" customFormat="1" ht="18.95" customHeight="1">
      <c r="A132" s="668"/>
      <c r="B132" s="450" t="s">
        <v>88</v>
      </c>
      <c r="C132" s="667" t="s">
        <v>987</v>
      </c>
      <c r="D132" s="452">
        <v>1</v>
      </c>
      <c r="E132" s="455">
        <v>350.21185600000001</v>
      </c>
      <c r="F132" s="458">
        <v>21</v>
      </c>
      <c r="G132" s="458">
        <v>17</v>
      </c>
      <c r="H132" s="458">
        <v>38</v>
      </c>
      <c r="I132" s="457">
        <v>10228.1</v>
      </c>
    </row>
    <row r="133" spans="1:9" s="129" customFormat="1" ht="18.95" customHeight="1">
      <c r="A133" s="668"/>
      <c r="B133" s="450" t="s">
        <v>514</v>
      </c>
      <c r="C133" s="667" t="s">
        <v>1218</v>
      </c>
      <c r="D133" s="452">
        <v>1</v>
      </c>
      <c r="E133" s="455">
        <v>17</v>
      </c>
      <c r="F133" s="458">
        <v>7</v>
      </c>
      <c r="G133" s="458">
        <v>6</v>
      </c>
      <c r="H133" s="458">
        <v>13</v>
      </c>
      <c r="I133" s="457">
        <v>225.7</v>
      </c>
    </row>
    <row r="134" spans="1:9" s="129" customFormat="1" ht="18.95" customHeight="1">
      <c r="A134" s="668"/>
      <c r="B134" s="450" t="s">
        <v>30</v>
      </c>
      <c r="C134" s="667" t="s">
        <v>809</v>
      </c>
      <c r="D134" s="452">
        <v>1</v>
      </c>
      <c r="E134" s="455">
        <v>395</v>
      </c>
      <c r="F134" s="458">
        <v>60</v>
      </c>
      <c r="G134" s="458">
        <v>40</v>
      </c>
      <c r="H134" s="458">
        <v>100</v>
      </c>
      <c r="I134" s="457">
        <v>471.68</v>
      </c>
    </row>
    <row r="135" spans="1:9" s="129" customFormat="1" ht="18.95" customHeight="1">
      <c r="A135" s="668"/>
      <c r="B135" s="450" t="s">
        <v>989</v>
      </c>
      <c r="C135" s="667" t="s">
        <v>990</v>
      </c>
      <c r="D135" s="452">
        <v>1</v>
      </c>
      <c r="E135" s="455">
        <v>2</v>
      </c>
      <c r="F135" s="458">
        <v>4</v>
      </c>
      <c r="G135" s="458">
        <v>2</v>
      </c>
      <c r="H135" s="458">
        <v>6</v>
      </c>
      <c r="I135" s="457">
        <v>213.5</v>
      </c>
    </row>
    <row r="136" spans="1:9" s="129" customFormat="1" ht="18.95" customHeight="1">
      <c r="A136" s="668"/>
      <c r="B136" s="450" t="s">
        <v>38</v>
      </c>
      <c r="C136" s="667" t="s">
        <v>167</v>
      </c>
      <c r="D136" s="452">
        <v>1</v>
      </c>
      <c r="E136" s="455">
        <v>128.69999999999999</v>
      </c>
      <c r="F136" s="458">
        <v>11</v>
      </c>
      <c r="G136" s="458">
        <v>7</v>
      </c>
      <c r="H136" s="458">
        <v>18</v>
      </c>
      <c r="I136" s="457">
        <v>409.64</v>
      </c>
    </row>
    <row r="137" spans="1:9" s="129" customFormat="1" ht="18.95" customHeight="1">
      <c r="A137" s="668"/>
      <c r="B137" s="450" t="s">
        <v>66</v>
      </c>
      <c r="C137" s="667" t="s">
        <v>168</v>
      </c>
      <c r="D137" s="452">
        <v>1</v>
      </c>
      <c r="E137" s="455">
        <v>72.48</v>
      </c>
      <c r="F137" s="458">
        <v>11</v>
      </c>
      <c r="G137" s="458">
        <v>0</v>
      </c>
      <c r="H137" s="458">
        <v>11</v>
      </c>
      <c r="I137" s="457">
        <v>390.95</v>
      </c>
    </row>
    <row r="138" spans="1:9" s="129" customFormat="1" ht="18.95" customHeight="1">
      <c r="A138" s="668"/>
      <c r="B138" s="450" t="s">
        <v>877</v>
      </c>
      <c r="C138" s="667" t="s">
        <v>865</v>
      </c>
      <c r="D138" s="452">
        <v>1</v>
      </c>
      <c r="E138" s="455">
        <v>73</v>
      </c>
      <c r="F138" s="458">
        <v>30</v>
      </c>
      <c r="G138" s="458">
        <v>18</v>
      </c>
      <c r="H138" s="458">
        <v>48</v>
      </c>
      <c r="I138" s="457">
        <v>248</v>
      </c>
    </row>
    <row r="139" spans="1:9" s="129" customFormat="1" ht="18.95" customHeight="1">
      <c r="A139" s="668"/>
      <c r="B139" s="450" t="s">
        <v>700</v>
      </c>
      <c r="C139" s="667" t="s">
        <v>862</v>
      </c>
      <c r="D139" s="452">
        <v>1</v>
      </c>
      <c r="E139" s="455">
        <v>118.07</v>
      </c>
      <c r="F139" s="458">
        <v>3</v>
      </c>
      <c r="G139" s="458">
        <v>0</v>
      </c>
      <c r="H139" s="458">
        <v>3</v>
      </c>
      <c r="I139" s="457">
        <v>13526.33</v>
      </c>
    </row>
    <row r="140" spans="1:9" s="129" customFormat="1" ht="18.95" customHeight="1">
      <c r="A140" s="780"/>
      <c r="B140" s="781" t="s">
        <v>878</v>
      </c>
      <c r="C140" s="782" t="s">
        <v>171</v>
      </c>
      <c r="D140" s="783">
        <v>2</v>
      </c>
      <c r="E140" s="784">
        <v>14</v>
      </c>
      <c r="F140" s="106">
        <v>13</v>
      </c>
      <c r="G140" s="106">
        <v>0</v>
      </c>
      <c r="H140" s="106">
        <v>13</v>
      </c>
      <c r="I140" s="785">
        <v>913</v>
      </c>
    </row>
    <row r="141" spans="1:9" s="129" customFormat="1" ht="18.95" customHeight="1">
      <c r="A141" s="668"/>
      <c r="B141" s="450" t="s">
        <v>879</v>
      </c>
      <c r="C141" s="667" t="s">
        <v>172</v>
      </c>
      <c r="D141" s="452">
        <v>2</v>
      </c>
      <c r="E141" s="455">
        <v>4.0110000000000001</v>
      </c>
      <c r="F141" s="458">
        <v>9</v>
      </c>
      <c r="G141" s="458">
        <v>7</v>
      </c>
      <c r="H141" s="458">
        <v>16</v>
      </c>
      <c r="I141" s="457">
        <v>421.9</v>
      </c>
    </row>
    <row r="142" spans="1:9" s="129" customFormat="1" ht="18.95" customHeight="1">
      <c r="A142" s="668" t="s">
        <v>65</v>
      </c>
      <c r="B142" s="450" t="s">
        <v>32</v>
      </c>
      <c r="C142" s="667" t="s">
        <v>1216</v>
      </c>
      <c r="D142" s="452">
        <v>1</v>
      </c>
      <c r="E142" s="455">
        <v>6.2</v>
      </c>
      <c r="F142" s="458">
        <v>40</v>
      </c>
      <c r="G142" s="458">
        <v>10</v>
      </c>
      <c r="H142" s="458">
        <v>50</v>
      </c>
      <c r="I142" s="457">
        <v>999.85</v>
      </c>
    </row>
    <row r="143" spans="1:9" s="129" customFormat="1" ht="18.95" customHeight="1">
      <c r="A143" s="668"/>
      <c r="B143" s="450" t="s">
        <v>349</v>
      </c>
      <c r="C143" s="667" t="s">
        <v>350</v>
      </c>
      <c r="D143" s="452">
        <v>1</v>
      </c>
      <c r="E143" s="455">
        <v>30</v>
      </c>
      <c r="F143" s="458">
        <v>10</v>
      </c>
      <c r="G143" s="458">
        <v>25</v>
      </c>
      <c r="H143" s="458">
        <v>35</v>
      </c>
      <c r="I143" s="457">
        <v>415.17</v>
      </c>
    </row>
    <row r="144" spans="1:9" s="129" customFormat="1" ht="18.95" customHeight="1">
      <c r="A144" s="668"/>
      <c r="B144" s="450" t="s">
        <v>876</v>
      </c>
      <c r="C144" s="667" t="s">
        <v>946</v>
      </c>
      <c r="D144" s="452">
        <v>1</v>
      </c>
      <c r="E144" s="455">
        <v>22</v>
      </c>
      <c r="F144" s="458">
        <v>12</v>
      </c>
      <c r="G144" s="458">
        <v>8</v>
      </c>
      <c r="H144" s="458">
        <v>20</v>
      </c>
      <c r="I144" s="457">
        <v>127.48</v>
      </c>
    </row>
    <row r="145" spans="1:9" s="129" customFormat="1" ht="18.95" customHeight="1">
      <c r="A145" s="668"/>
      <c r="B145" s="450" t="s">
        <v>504</v>
      </c>
      <c r="C145" s="667" t="s">
        <v>505</v>
      </c>
      <c r="D145" s="452">
        <v>1</v>
      </c>
      <c r="E145" s="455">
        <v>26</v>
      </c>
      <c r="F145" s="458">
        <v>12</v>
      </c>
      <c r="G145" s="458">
        <v>3</v>
      </c>
      <c r="H145" s="458">
        <v>15</v>
      </c>
      <c r="I145" s="457">
        <v>497</v>
      </c>
    </row>
    <row r="146" spans="1:9" s="129" customFormat="1" ht="18.95" customHeight="1">
      <c r="A146" s="668"/>
      <c r="B146" s="725" t="s">
        <v>57</v>
      </c>
      <c r="C146" s="778" t="s">
        <v>846</v>
      </c>
      <c r="D146" s="786">
        <v>1</v>
      </c>
      <c r="E146" s="787">
        <v>56.24</v>
      </c>
      <c r="F146" s="301">
        <v>10</v>
      </c>
      <c r="G146" s="301">
        <v>0</v>
      </c>
      <c r="H146" s="301">
        <v>10</v>
      </c>
      <c r="I146" s="788">
        <v>1452</v>
      </c>
    </row>
    <row r="147" spans="1:9" s="129" customFormat="1" ht="18.95" customHeight="1">
      <c r="A147" s="668"/>
      <c r="B147" s="725" t="s">
        <v>42</v>
      </c>
      <c r="C147" s="726" t="s">
        <v>944</v>
      </c>
      <c r="D147" s="786">
        <v>2</v>
      </c>
      <c r="E147" s="787">
        <v>71.5</v>
      </c>
      <c r="F147" s="301">
        <v>7</v>
      </c>
      <c r="G147" s="301">
        <v>12</v>
      </c>
      <c r="H147" s="301">
        <v>19</v>
      </c>
      <c r="I147" s="788">
        <v>883</v>
      </c>
    </row>
    <row r="148" spans="1:9" s="129" customFormat="1" ht="18.95" customHeight="1">
      <c r="A148" s="668"/>
      <c r="B148" s="450" t="s">
        <v>47</v>
      </c>
      <c r="C148" s="667" t="s">
        <v>945</v>
      </c>
      <c r="D148" s="452">
        <v>1</v>
      </c>
      <c r="E148" s="455">
        <v>10</v>
      </c>
      <c r="F148" s="458">
        <v>5</v>
      </c>
      <c r="G148" s="458">
        <v>5</v>
      </c>
      <c r="H148" s="458">
        <v>10</v>
      </c>
      <c r="I148" s="457">
        <v>390</v>
      </c>
    </row>
    <row r="149" spans="1:9" s="129" customFormat="1" ht="18.95" customHeight="1">
      <c r="A149" s="668"/>
      <c r="B149" s="450" t="s">
        <v>567</v>
      </c>
      <c r="C149" s="667" t="s">
        <v>568</v>
      </c>
      <c r="D149" s="452">
        <v>1</v>
      </c>
      <c r="E149" s="455">
        <v>6.0670000000000002</v>
      </c>
      <c r="F149" s="458">
        <v>3</v>
      </c>
      <c r="G149" s="458">
        <v>0</v>
      </c>
      <c r="H149" s="458">
        <v>3</v>
      </c>
      <c r="I149" s="457">
        <v>65</v>
      </c>
    </row>
    <row r="150" spans="1:9" s="129" customFormat="1" ht="18.95" customHeight="1">
      <c r="A150" s="668"/>
      <c r="B150" s="450" t="s">
        <v>951</v>
      </c>
      <c r="C150" s="667" t="s">
        <v>1226</v>
      </c>
      <c r="D150" s="452">
        <v>1</v>
      </c>
      <c r="E150" s="455">
        <v>60</v>
      </c>
      <c r="F150" s="458">
        <v>13</v>
      </c>
      <c r="G150" s="458">
        <v>2</v>
      </c>
      <c r="H150" s="458">
        <v>15</v>
      </c>
      <c r="I150" s="457">
        <v>3064</v>
      </c>
    </row>
    <row r="151" spans="1:9" s="129" customFormat="1" ht="18.95" customHeight="1">
      <c r="A151" s="668"/>
      <c r="B151" s="450" t="s">
        <v>603</v>
      </c>
      <c r="C151" s="667" t="s">
        <v>604</v>
      </c>
      <c r="D151" s="452">
        <v>1</v>
      </c>
      <c r="E151" s="455">
        <v>18</v>
      </c>
      <c r="F151" s="458">
        <v>8</v>
      </c>
      <c r="G151" s="458">
        <v>2</v>
      </c>
      <c r="H151" s="458">
        <v>10</v>
      </c>
      <c r="I151" s="457">
        <v>477</v>
      </c>
    </row>
    <row r="152" spans="1:9" s="129" customFormat="1" ht="18.95" customHeight="1">
      <c r="A152" s="668"/>
      <c r="B152" s="450" t="s">
        <v>132</v>
      </c>
      <c r="C152" s="667" t="s">
        <v>1206</v>
      </c>
      <c r="D152" s="452">
        <v>1</v>
      </c>
      <c r="E152" s="455">
        <v>6.5</v>
      </c>
      <c r="F152" s="458">
        <v>9</v>
      </c>
      <c r="G152" s="458">
        <v>0</v>
      </c>
      <c r="H152" s="458">
        <v>9</v>
      </c>
      <c r="I152" s="457">
        <v>181</v>
      </c>
    </row>
    <row r="153" spans="1:9" s="129" customFormat="1" ht="18.95" customHeight="1">
      <c r="A153" s="668"/>
      <c r="B153" s="450" t="s">
        <v>38</v>
      </c>
      <c r="C153" s="667" t="s">
        <v>167</v>
      </c>
      <c r="D153" s="452">
        <v>1</v>
      </c>
      <c r="E153" s="455">
        <v>7</v>
      </c>
      <c r="F153" s="458">
        <v>15</v>
      </c>
      <c r="G153" s="458">
        <v>0</v>
      </c>
      <c r="H153" s="458">
        <v>15</v>
      </c>
      <c r="I153" s="457">
        <v>98</v>
      </c>
    </row>
    <row r="154" spans="1:9" s="129" customFormat="1" ht="18.95" customHeight="1">
      <c r="A154" s="668"/>
      <c r="B154" s="450" t="s">
        <v>90</v>
      </c>
      <c r="C154" s="667" t="s">
        <v>993</v>
      </c>
      <c r="D154" s="452">
        <v>1</v>
      </c>
      <c r="E154" s="455">
        <v>40</v>
      </c>
      <c r="F154" s="458">
        <v>35</v>
      </c>
      <c r="G154" s="458">
        <v>13</v>
      </c>
      <c r="H154" s="458">
        <v>48</v>
      </c>
      <c r="I154" s="457">
        <v>443.49</v>
      </c>
    </row>
    <row r="155" spans="1:9" s="129" customFormat="1" ht="18.95" customHeight="1">
      <c r="A155" s="668"/>
      <c r="B155" s="450" t="s">
        <v>103</v>
      </c>
      <c r="C155" s="667" t="s">
        <v>1039</v>
      </c>
      <c r="D155" s="452">
        <v>1</v>
      </c>
      <c r="E155" s="455">
        <v>0.7</v>
      </c>
      <c r="F155" s="458">
        <v>5</v>
      </c>
      <c r="G155" s="458">
        <v>0</v>
      </c>
      <c r="H155" s="458">
        <v>5</v>
      </c>
      <c r="I155" s="457">
        <v>200</v>
      </c>
    </row>
    <row r="156" spans="1:9" s="129" customFormat="1" ht="18.95" customHeight="1">
      <c r="A156" s="668"/>
      <c r="B156" s="450" t="s">
        <v>26</v>
      </c>
      <c r="C156" s="667" t="s">
        <v>1036</v>
      </c>
      <c r="D156" s="452">
        <v>1</v>
      </c>
      <c r="E156" s="455">
        <v>26.5</v>
      </c>
      <c r="F156" s="458">
        <v>14</v>
      </c>
      <c r="G156" s="458">
        <v>0</v>
      </c>
      <c r="H156" s="458">
        <v>14</v>
      </c>
      <c r="I156" s="457">
        <v>1685</v>
      </c>
    </row>
    <row r="157" spans="1:9" s="129" customFormat="1" ht="18.95" customHeight="1">
      <c r="A157" s="668"/>
      <c r="B157" s="450" t="s">
        <v>940</v>
      </c>
      <c r="C157" s="667" t="s">
        <v>169</v>
      </c>
      <c r="D157" s="452">
        <v>1</v>
      </c>
      <c r="E157" s="455">
        <v>35</v>
      </c>
      <c r="F157" s="458">
        <v>10</v>
      </c>
      <c r="G157" s="458">
        <v>10</v>
      </c>
      <c r="H157" s="458">
        <v>20</v>
      </c>
      <c r="I157" s="457">
        <v>281</v>
      </c>
    </row>
    <row r="158" spans="1:9" s="129" customFormat="1" ht="18.95" customHeight="1">
      <c r="A158" s="668"/>
      <c r="B158" s="450" t="s">
        <v>724</v>
      </c>
      <c r="C158" s="667" t="s">
        <v>725</v>
      </c>
      <c r="D158" s="452">
        <v>1</v>
      </c>
      <c r="E158" s="455">
        <v>13</v>
      </c>
      <c r="F158" s="458">
        <v>11</v>
      </c>
      <c r="G158" s="458">
        <v>11</v>
      </c>
      <c r="H158" s="458">
        <v>22</v>
      </c>
      <c r="I158" s="457">
        <v>86.85</v>
      </c>
    </row>
    <row r="159" spans="1:9" s="129" customFormat="1" ht="18.95" customHeight="1">
      <c r="A159" s="668"/>
      <c r="B159" s="450" t="s">
        <v>1204</v>
      </c>
      <c r="C159" s="667" t="s">
        <v>1219</v>
      </c>
      <c r="D159" s="452">
        <v>1</v>
      </c>
      <c r="E159" s="455">
        <v>24</v>
      </c>
      <c r="F159" s="458">
        <v>6</v>
      </c>
      <c r="G159" s="458">
        <v>0</v>
      </c>
      <c r="H159" s="458">
        <v>6</v>
      </c>
      <c r="I159" s="457">
        <v>2644.85</v>
      </c>
    </row>
    <row r="160" spans="1:9" s="129" customFormat="1" ht="18.95" customHeight="1">
      <c r="A160" s="668"/>
      <c r="B160" s="450" t="s">
        <v>878</v>
      </c>
      <c r="C160" s="667" t="s">
        <v>171</v>
      </c>
      <c r="D160" s="452">
        <v>1</v>
      </c>
      <c r="E160" s="455">
        <v>9</v>
      </c>
      <c r="F160" s="458">
        <v>11</v>
      </c>
      <c r="G160" s="458">
        <v>14</v>
      </c>
      <c r="H160" s="458">
        <v>25</v>
      </c>
      <c r="I160" s="457">
        <v>340</v>
      </c>
    </row>
    <row r="161" spans="1:9" s="129" customFormat="1" ht="18.95" customHeight="1">
      <c r="A161" s="668" t="s">
        <v>27</v>
      </c>
      <c r="B161" s="450" t="s">
        <v>125</v>
      </c>
      <c r="C161" s="667" t="s">
        <v>138</v>
      </c>
      <c r="D161" s="452">
        <v>1</v>
      </c>
      <c r="E161" s="455">
        <v>18.25</v>
      </c>
      <c r="F161" s="458">
        <v>7</v>
      </c>
      <c r="G161" s="458">
        <v>3</v>
      </c>
      <c r="H161" s="458">
        <v>10</v>
      </c>
      <c r="I161" s="457">
        <v>195</v>
      </c>
    </row>
    <row r="162" spans="1:9" s="129" customFormat="1" ht="18.95" customHeight="1">
      <c r="A162" s="668"/>
      <c r="B162" s="450" t="s">
        <v>71</v>
      </c>
      <c r="C162" s="667" t="s">
        <v>141</v>
      </c>
      <c r="D162" s="452">
        <v>1</v>
      </c>
      <c r="E162" s="455">
        <v>22</v>
      </c>
      <c r="F162" s="458">
        <v>3</v>
      </c>
      <c r="G162" s="458">
        <v>4</v>
      </c>
      <c r="H162" s="458">
        <v>7</v>
      </c>
      <c r="I162" s="457">
        <v>330</v>
      </c>
    </row>
    <row r="163" spans="1:9" s="129" customFormat="1" ht="18.95" customHeight="1">
      <c r="A163" s="668"/>
      <c r="B163" s="450" t="s">
        <v>30</v>
      </c>
      <c r="C163" s="667" t="s">
        <v>809</v>
      </c>
      <c r="D163" s="452">
        <v>1</v>
      </c>
      <c r="E163" s="455">
        <v>2.5</v>
      </c>
      <c r="F163" s="458">
        <v>12</v>
      </c>
      <c r="G163" s="458">
        <v>28</v>
      </c>
      <c r="H163" s="458">
        <v>40</v>
      </c>
      <c r="I163" s="457">
        <v>71.459999999999994</v>
      </c>
    </row>
    <row r="164" spans="1:9" s="129" customFormat="1" ht="18.95" customHeight="1">
      <c r="A164" s="780"/>
      <c r="B164" s="781" t="s">
        <v>1201</v>
      </c>
      <c r="C164" s="782" t="s">
        <v>162</v>
      </c>
      <c r="D164" s="783">
        <v>1</v>
      </c>
      <c r="E164" s="784">
        <v>41.86</v>
      </c>
      <c r="F164" s="106">
        <v>18</v>
      </c>
      <c r="G164" s="106">
        <v>3</v>
      </c>
      <c r="H164" s="106">
        <v>21</v>
      </c>
      <c r="I164" s="785">
        <v>167.93</v>
      </c>
    </row>
    <row r="165" spans="1:9" s="129" customFormat="1" ht="18.95" customHeight="1">
      <c r="A165" s="668"/>
      <c r="B165" s="450" t="s">
        <v>82</v>
      </c>
      <c r="C165" s="667" t="s">
        <v>837</v>
      </c>
      <c r="D165" s="452">
        <v>1</v>
      </c>
      <c r="E165" s="455">
        <v>40</v>
      </c>
      <c r="F165" s="458">
        <v>41</v>
      </c>
      <c r="G165" s="458">
        <v>0</v>
      </c>
      <c r="H165" s="458">
        <v>41</v>
      </c>
      <c r="I165" s="457">
        <v>478.2</v>
      </c>
    </row>
    <row r="166" spans="1:9" s="129" customFormat="1" ht="18.95" customHeight="1">
      <c r="A166" s="668"/>
      <c r="B166" s="450" t="s">
        <v>700</v>
      </c>
      <c r="C166" s="667" t="s">
        <v>862</v>
      </c>
      <c r="D166" s="452">
        <v>1</v>
      </c>
      <c r="E166" s="455">
        <v>240</v>
      </c>
      <c r="F166" s="458">
        <v>6</v>
      </c>
      <c r="G166" s="458">
        <v>0</v>
      </c>
      <c r="H166" s="458">
        <v>6</v>
      </c>
      <c r="I166" s="457">
        <v>24164.959999999999</v>
      </c>
    </row>
    <row r="167" spans="1:9" s="129" customFormat="1" ht="18.95" customHeight="1">
      <c r="A167" s="668"/>
      <c r="B167" s="450" t="s">
        <v>26</v>
      </c>
      <c r="C167" s="667" t="s">
        <v>1036</v>
      </c>
      <c r="D167" s="452">
        <v>1</v>
      </c>
      <c r="E167" s="455">
        <v>1010.8</v>
      </c>
      <c r="F167" s="458">
        <v>47</v>
      </c>
      <c r="G167" s="458">
        <v>5</v>
      </c>
      <c r="H167" s="458">
        <v>52</v>
      </c>
      <c r="I167" s="457">
        <v>37167.69</v>
      </c>
    </row>
    <row r="168" spans="1:9" s="129" customFormat="1" ht="18.95" customHeight="1">
      <c r="A168" s="668"/>
      <c r="B168" s="450" t="s">
        <v>878</v>
      </c>
      <c r="C168" s="667" t="s">
        <v>171</v>
      </c>
      <c r="D168" s="452">
        <v>2</v>
      </c>
      <c r="E168" s="455">
        <v>19.05</v>
      </c>
      <c r="F168" s="458">
        <v>43</v>
      </c>
      <c r="G168" s="458">
        <v>27</v>
      </c>
      <c r="H168" s="458">
        <v>70</v>
      </c>
      <c r="I168" s="457">
        <v>400</v>
      </c>
    </row>
    <row r="169" spans="1:9" s="129" customFormat="1" ht="18.95" customHeight="1">
      <c r="A169" s="668"/>
      <c r="B169" s="450" t="s">
        <v>879</v>
      </c>
      <c r="C169" s="667" t="s">
        <v>172</v>
      </c>
      <c r="D169" s="452">
        <v>1</v>
      </c>
      <c r="E169" s="455">
        <v>255</v>
      </c>
      <c r="F169" s="458">
        <v>28</v>
      </c>
      <c r="G169" s="458">
        <v>11</v>
      </c>
      <c r="H169" s="458">
        <v>39</v>
      </c>
      <c r="I169" s="457">
        <v>813</v>
      </c>
    </row>
    <row r="170" spans="1:9" s="129" customFormat="1" ht="18.95" customHeight="1">
      <c r="A170" s="668" t="s">
        <v>852</v>
      </c>
      <c r="B170" s="450" t="s">
        <v>82</v>
      </c>
      <c r="C170" s="667" t="s">
        <v>837</v>
      </c>
      <c r="D170" s="452">
        <v>1</v>
      </c>
      <c r="E170" s="455">
        <v>0.95</v>
      </c>
      <c r="F170" s="458">
        <v>10</v>
      </c>
      <c r="G170" s="458">
        <v>0</v>
      </c>
      <c r="H170" s="458">
        <v>10</v>
      </c>
      <c r="I170" s="457">
        <v>98</v>
      </c>
    </row>
    <row r="171" spans="1:9" s="129" customFormat="1" ht="18.95" customHeight="1">
      <c r="A171" s="668"/>
      <c r="B171" s="725" t="s">
        <v>879</v>
      </c>
      <c r="C171" s="778" t="s">
        <v>172</v>
      </c>
      <c r="D171" s="779">
        <v>1</v>
      </c>
      <c r="E171" s="728">
        <v>15</v>
      </c>
      <c r="F171" s="741">
        <v>13</v>
      </c>
      <c r="G171" s="741">
        <v>2</v>
      </c>
      <c r="H171" s="741">
        <v>15</v>
      </c>
      <c r="I171" s="357">
        <v>835</v>
      </c>
    </row>
    <row r="172" spans="1:9" s="91" customFormat="1" ht="21.95" customHeight="1">
      <c r="A172" s="668" t="s">
        <v>853</v>
      </c>
      <c r="B172" s="725" t="s">
        <v>52</v>
      </c>
      <c r="C172" s="726" t="s">
        <v>146</v>
      </c>
      <c r="D172" s="301">
        <v>1</v>
      </c>
      <c r="E172" s="727">
        <v>16.75</v>
      </c>
      <c r="F172" s="301">
        <v>4</v>
      </c>
      <c r="G172" s="301">
        <v>50</v>
      </c>
      <c r="H172" s="301">
        <v>54</v>
      </c>
      <c r="I172" s="301">
        <v>223.04</v>
      </c>
    </row>
    <row r="173" spans="1:9" s="91" customFormat="1" ht="21.95" customHeight="1">
      <c r="A173" s="668" t="s">
        <v>803</v>
      </c>
      <c r="B173" s="450" t="s">
        <v>363</v>
      </c>
      <c r="C173" s="667" t="s">
        <v>1208</v>
      </c>
      <c r="D173" s="458">
        <v>1</v>
      </c>
      <c r="E173" s="527">
        <v>65.007999999999996</v>
      </c>
      <c r="F173" s="458">
        <v>3</v>
      </c>
      <c r="G173" s="458">
        <v>6</v>
      </c>
      <c r="H173" s="458">
        <v>9</v>
      </c>
      <c r="I173" s="458">
        <v>401</v>
      </c>
    </row>
    <row r="174" spans="1:9" s="91" customFormat="1" ht="21.95" customHeight="1">
      <c r="A174" s="668"/>
      <c r="B174" s="450" t="s">
        <v>112</v>
      </c>
      <c r="C174" s="667" t="s">
        <v>150</v>
      </c>
      <c r="D174" s="458">
        <v>1</v>
      </c>
      <c r="E174" s="527">
        <v>24</v>
      </c>
      <c r="F174" s="458">
        <v>7</v>
      </c>
      <c r="G174" s="458">
        <v>5</v>
      </c>
      <c r="H174" s="458">
        <v>12</v>
      </c>
      <c r="I174" s="458">
        <v>1740.27</v>
      </c>
    </row>
    <row r="175" spans="1:9" s="91" customFormat="1" ht="21.95" customHeight="1">
      <c r="A175" s="668" t="s">
        <v>51</v>
      </c>
      <c r="B175" s="450" t="s">
        <v>71</v>
      </c>
      <c r="C175" s="667" t="s">
        <v>141</v>
      </c>
      <c r="D175" s="458">
        <v>1</v>
      </c>
      <c r="E175" s="527">
        <v>2.54</v>
      </c>
      <c r="F175" s="458">
        <v>3</v>
      </c>
      <c r="G175" s="458">
        <v>0</v>
      </c>
      <c r="H175" s="458">
        <v>3</v>
      </c>
      <c r="I175" s="458">
        <v>290</v>
      </c>
    </row>
    <row r="176" spans="1:9" s="91" customFormat="1" ht="21.95" customHeight="1">
      <c r="A176" s="668"/>
      <c r="B176" s="725" t="s">
        <v>30</v>
      </c>
      <c r="C176" s="726" t="s">
        <v>809</v>
      </c>
      <c r="D176" s="301">
        <v>1</v>
      </c>
      <c r="E176" s="727">
        <v>147.19999999999999</v>
      </c>
      <c r="F176" s="301">
        <v>62</v>
      </c>
      <c r="G176" s="301">
        <v>93</v>
      </c>
      <c r="H176" s="301">
        <v>155</v>
      </c>
      <c r="I176" s="301">
        <v>10522.97</v>
      </c>
    </row>
    <row r="177" spans="1:9" s="91" customFormat="1" ht="21.95" customHeight="1">
      <c r="A177" s="729"/>
      <c r="B177" s="729" t="s">
        <v>82</v>
      </c>
      <c r="C177" s="729" t="s">
        <v>837</v>
      </c>
      <c r="D177" s="357">
        <v>1</v>
      </c>
      <c r="E177" s="728">
        <v>7.7</v>
      </c>
      <c r="F177" s="357">
        <v>3</v>
      </c>
      <c r="G177" s="357">
        <v>0</v>
      </c>
      <c r="H177" s="357">
        <v>3</v>
      </c>
      <c r="I177" s="357">
        <v>149.05000000000001</v>
      </c>
    </row>
    <row r="178" spans="1:9" ht="21.95" customHeight="1">
      <c r="A178" s="730" t="s">
        <v>819</v>
      </c>
      <c r="B178" s="731" t="s">
        <v>82</v>
      </c>
      <c r="C178" s="730" t="s">
        <v>837</v>
      </c>
      <c r="D178" s="301">
        <v>1</v>
      </c>
      <c r="E178" s="727">
        <v>7</v>
      </c>
      <c r="F178" s="301">
        <v>4</v>
      </c>
      <c r="G178" s="301">
        <v>0</v>
      </c>
      <c r="H178" s="301">
        <v>4</v>
      </c>
      <c r="I178" s="301">
        <v>230</v>
      </c>
    </row>
    <row r="179" spans="1:9" ht="21.95" customHeight="1">
      <c r="A179" s="730" t="s">
        <v>828</v>
      </c>
      <c r="B179" s="731" t="s">
        <v>107</v>
      </c>
      <c r="C179" s="730" t="s">
        <v>142</v>
      </c>
      <c r="D179" s="301">
        <v>1</v>
      </c>
      <c r="E179" s="727">
        <v>1.7</v>
      </c>
      <c r="F179" s="301">
        <v>4</v>
      </c>
      <c r="G179" s="301">
        <v>0</v>
      </c>
      <c r="H179" s="301">
        <v>4</v>
      </c>
      <c r="I179" s="301">
        <v>328</v>
      </c>
    </row>
    <row r="180" spans="1:9" ht="21.95" customHeight="1">
      <c r="A180" s="730" t="s">
        <v>820</v>
      </c>
      <c r="B180" s="731" t="s">
        <v>82</v>
      </c>
      <c r="C180" s="730" t="s">
        <v>837</v>
      </c>
      <c r="D180" s="301">
        <v>1</v>
      </c>
      <c r="E180" s="727">
        <v>11.4</v>
      </c>
      <c r="F180" s="301">
        <v>7</v>
      </c>
      <c r="G180" s="301">
        <v>3</v>
      </c>
      <c r="H180" s="301">
        <v>10</v>
      </c>
      <c r="I180" s="301">
        <v>108</v>
      </c>
    </row>
    <row r="181" spans="1:9" ht="21.95" customHeight="1">
      <c r="A181" s="730" t="s">
        <v>120</v>
      </c>
      <c r="B181" s="731" t="s">
        <v>82</v>
      </c>
      <c r="C181" s="730" t="s">
        <v>837</v>
      </c>
      <c r="D181" s="301">
        <v>1</v>
      </c>
      <c r="E181" s="727">
        <v>21</v>
      </c>
      <c r="F181" s="301">
        <v>15</v>
      </c>
      <c r="G181" s="301">
        <v>7</v>
      </c>
      <c r="H181" s="301">
        <v>22</v>
      </c>
      <c r="I181" s="301">
        <v>199.5</v>
      </c>
    </row>
    <row r="182" spans="1:9" ht="21.95" customHeight="1">
      <c r="A182" s="730"/>
      <c r="B182" s="731" t="s">
        <v>36</v>
      </c>
      <c r="C182" s="730" t="s">
        <v>170</v>
      </c>
      <c r="D182" s="301">
        <v>1</v>
      </c>
      <c r="E182" s="727">
        <v>13.5</v>
      </c>
      <c r="F182" s="301">
        <v>7</v>
      </c>
      <c r="G182" s="301">
        <v>0</v>
      </c>
      <c r="H182" s="301">
        <v>7</v>
      </c>
      <c r="I182" s="301">
        <v>125.1</v>
      </c>
    </row>
    <row r="183" spans="1:9" ht="21.95" customHeight="1">
      <c r="A183" s="730" t="s">
        <v>833</v>
      </c>
      <c r="B183" s="731" t="s">
        <v>82</v>
      </c>
      <c r="C183" s="730" t="s">
        <v>837</v>
      </c>
      <c r="D183" s="301">
        <v>1</v>
      </c>
      <c r="E183" s="727">
        <v>4.0738430000000001</v>
      </c>
      <c r="F183" s="301">
        <v>5</v>
      </c>
      <c r="G183" s="301">
        <v>1</v>
      </c>
      <c r="H183" s="301">
        <v>6</v>
      </c>
      <c r="I183" s="301">
        <v>288.39999999999998</v>
      </c>
    </row>
    <row r="184" spans="1:9" ht="21.95" customHeight="1">
      <c r="A184" s="730" t="s">
        <v>838</v>
      </c>
      <c r="B184" s="731" t="s">
        <v>97</v>
      </c>
      <c r="C184" s="730" t="s">
        <v>151</v>
      </c>
      <c r="D184" s="301">
        <v>1</v>
      </c>
      <c r="E184" s="727">
        <v>19</v>
      </c>
      <c r="F184" s="301">
        <v>7</v>
      </c>
      <c r="G184" s="301">
        <v>8</v>
      </c>
      <c r="H184" s="301">
        <v>15</v>
      </c>
      <c r="I184" s="301">
        <v>490</v>
      </c>
    </row>
    <row r="185" spans="1:9" ht="21.95" customHeight="1">
      <c r="A185" s="776"/>
      <c r="B185" s="777" t="s">
        <v>62</v>
      </c>
      <c r="C185" s="776" t="s">
        <v>988</v>
      </c>
      <c r="D185" s="106">
        <v>1</v>
      </c>
      <c r="E185" s="107">
        <v>16.8</v>
      </c>
      <c r="F185" s="106">
        <v>18</v>
      </c>
      <c r="G185" s="106">
        <v>7</v>
      </c>
      <c r="H185" s="106">
        <v>25</v>
      </c>
      <c r="I185" s="106">
        <v>247</v>
      </c>
    </row>
    <row r="186" spans="1:9" ht="21.95" customHeight="1">
      <c r="A186" s="730"/>
      <c r="B186" s="731" t="s">
        <v>82</v>
      </c>
      <c r="C186" s="730" t="s">
        <v>837</v>
      </c>
      <c r="D186" s="301">
        <v>1</v>
      </c>
      <c r="E186" s="727">
        <v>3</v>
      </c>
      <c r="F186" s="301">
        <v>10</v>
      </c>
      <c r="G186" s="301">
        <v>0</v>
      </c>
      <c r="H186" s="301">
        <v>10</v>
      </c>
      <c r="I186" s="301">
        <v>96.5</v>
      </c>
    </row>
    <row r="187" spans="1:9" ht="21.95" customHeight="1">
      <c r="A187" s="730" t="s">
        <v>808</v>
      </c>
      <c r="B187" s="731" t="s">
        <v>85</v>
      </c>
      <c r="C187" s="730" t="s">
        <v>1227</v>
      </c>
      <c r="D187" s="301">
        <v>1</v>
      </c>
      <c r="E187" s="727">
        <v>33</v>
      </c>
      <c r="F187" s="301">
        <v>20</v>
      </c>
      <c r="G187" s="301">
        <v>0</v>
      </c>
      <c r="H187" s="301">
        <v>20</v>
      </c>
      <c r="I187" s="301">
        <v>493.01</v>
      </c>
    </row>
    <row r="188" spans="1:9" ht="21.95" customHeight="1">
      <c r="A188" s="730"/>
      <c r="B188" s="731" t="s">
        <v>53</v>
      </c>
      <c r="C188" s="730" t="s">
        <v>160</v>
      </c>
      <c r="D188" s="301">
        <v>1</v>
      </c>
      <c r="E188" s="727">
        <v>9.68</v>
      </c>
      <c r="F188" s="301">
        <v>13</v>
      </c>
      <c r="G188" s="301">
        <v>11</v>
      </c>
      <c r="H188" s="301">
        <v>24</v>
      </c>
      <c r="I188" s="301">
        <v>450.45</v>
      </c>
    </row>
    <row r="189" spans="1:9" ht="21.95" customHeight="1">
      <c r="A189" s="883" t="s">
        <v>173</v>
      </c>
      <c r="B189" s="884"/>
      <c r="C189" s="885"/>
      <c r="D189" s="732">
        <v>226</v>
      </c>
      <c r="E189" s="733">
        <v>48039.586326879995</v>
      </c>
      <c r="F189" s="732">
        <v>3520</v>
      </c>
      <c r="G189" s="732">
        <v>2594</v>
      </c>
      <c r="H189" s="732">
        <v>6114</v>
      </c>
      <c r="I189" s="732">
        <v>3357768.7060000002</v>
      </c>
    </row>
  </sheetData>
  <mergeCells count="4">
    <mergeCell ref="A3:A4"/>
    <mergeCell ref="C3:C4"/>
    <mergeCell ref="F3:H3"/>
    <mergeCell ref="A189:C189"/>
  </mergeCells>
  <pageMargins left="0.15748031496062992" right="0.11811023622047245" top="0.74803149606299213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2021-07-09T03:04:01Z</cp:lastPrinted>
  <dcterms:created xsi:type="dcterms:W3CDTF">2019-02-11T03:37:57Z</dcterms:created>
  <dcterms:modified xsi:type="dcterms:W3CDTF">2021-07-09T03:04:59Z</dcterms:modified>
</cp:coreProperties>
</file>