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3\"/>
    </mc:Choice>
  </mc:AlternateContent>
  <bookViews>
    <workbookView xWindow="0" yWindow="0" windowWidth="9180" windowHeight="9750"/>
  </bookViews>
  <sheets>
    <sheet name="สรุป(1)" sheetId="14" r:id="rId1"/>
    <sheet name="สรุป(2)" sheetId="15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จำหน่าย.จ." sheetId="26" r:id="rId13"/>
    <sheet name="จำหน่าย.ประเภท." sheetId="27" r:id="rId14"/>
    <sheet name="เปรียบเทียบ.จำหน่าย." sheetId="28" r:id="rId15"/>
    <sheet name="เปรียบเทียบ.ประกอบ.จำหน่าย." sheetId="29" r:id="rId16"/>
    <sheet name="บัญชีประเภทโรงงาน." sheetId="30" r:id="rId17"/>
    <sheet name="รายชื่อ.ประกอบ." sheetId="2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6">บัญชีประเภทโรงงาน.!$2:$3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7">รายชื่อ.ประกอบ.!$2:$3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25" l="1"/>
  <c r="C51" i="25"/>
  <c r="D51" i="25"/>
  <c r="E51" i="25"/>
  <c r="F51" i="25"/>
  <c r="G51" i="25"/>
  <c r="H51" i="25"/>
  <c r="I51" i="25"/>
  <c r="J51" i="25"/>
  <c r="K51" i="25"/>
  <c r="L51" i="25"/>
  <c r="M51" i="25"/>
  <c r="O51" i="25"/>
  <c r="P51" i="25"/>
  <c r="Q51" i="25"/>
  <c r="R51" i="25"/>
  <c r="S51" i="25"/>
  <c r="N51" i="25"/>
  <c r="H18" i="15" l="1"/>
  <c r="G18" i="15"/>
  <c r="H13" i="15"/>
  <c r="I13" i="15"/>
  <c r="I18" i="15" s="1"/>
  <c r="J13" i="15"/>
  <c r="J18" i="15" s="1"/>
  <c r="K13" i="15"/>
  <c r="K18" i="15" s="1"/>
  <c r="G13" i="15"/>
  <c r="M17" i="18" l="1"/>
  <c r="I17" i="18"/>
  <c r="E17" i="18"/>
  <c r="L17" i="29" l="1"/>
  <c r="K17" i="29"/>
  <c r="I17" i="29"/>
  <c r="H17" i="29"/>
  <c r="F17" i="29"/>
  <c r="E17" i="29"/>
  <c r="M17" i="29"/>
  <c r="J17" i="29"/>
  <c r="G17" i="29"/>
  <c r="D17" i="29"/>
  <c r="C17" i="29"/>
  <c r="B17" i="29"/>
  <c r="H17" i="28"/>
  <c r="G17" i="28"/>
  <c r="F17" i="28"/>
  <c r="D17" i="28"/>
  <c r="C17" i="28"/>
  <c r="B17" i="28"/>
  <c r="M17" i="28"/>
  <c r="L17" i="28"/>
  <c r="K17" i="28"/>
  <c r="J17" i="28"/>
  <c r="I17" i="28"/>
  <c r="E17" i="28"/>
  <c r="F23" i="16" l="1"/>
  <c r="E23" i="16"/>
  <c r="D23" i="16"/>
  <c r="C23" i="16"/>
  <c r="B23" i="16"/>
  <c r="F16" i="16"/>
  <c r="E16" i="16"/>
  <c r="D16" i="16"/>
  <c r="C16" i="16"/>
  <c r="B16" i="16"/>
  <c r="F9" i="16"/>
  <c r="E9" i="16"/>
  <c r="D9" i="16"/>
  <c r="C9" i="16"/>
  <c r="B9" i="16"/>
</calcChain>
</file>

<file path=xl/sharedStrings.xml><?xml version="1.0" encoding="utf-8"?>
<sst xmlns="http://schemas.openxmlformats.org/spreadsheetml/2006/main" count="3914" uniqueCount="1791">
  <si>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</si>
  <si>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</si>
  <si>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</si>
  <si>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</si>
  <si>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</si>
  <si>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</si>
  <si>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</si>
  <si>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</si>
  <si>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</si>
  <si>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</si>
  <si>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</si>
  <si>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</si>
  <si>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</si>
  <si>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</si>
  <si>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</si>
  <si>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</si>
  <si>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</si>
  <si>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</si>
  <si>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</si>
  <si>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</si>
  <si>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</si>
  <si>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</si>
  <si>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</si>
  <si>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</si>
  <si>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</si>
  <si>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</si>
  <si>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</si>
  <si>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</si>
  <si>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</si>
  <si>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เพชรบุรี</t>
  </si>
  <si>
    <t>15(2)</t>
  </si>
  <si>
    <t>บางเสาธง</t>
  </si>
  <si>
    <t>สมุทรปราการ</t>
  </si>
  <si>
    <t>52(4)</t>
  </si>
  <si>
    <t>บางละมุง</t>
  </si>
  <si>
    <t>ชลบุรี</t>
  </si>
  <si>
    <t>4(3)</t>
  </si>
  <si>
    <t>คลองสอง</t>
  </si>
  <si>
    <t>คลองหลวง</t>
  </si>
  <si>
    <t>ปทุมธานี</t>
  </si>
  <si>
    <t>74(3)</t>
  </si>
  <si>
    <t>กบินทร์บุรี</t>
  </si>
  <si>
    <t>ปราจีนบุรี</t>
  </si>
  <si>
    <t>95(1)</t>
  </si>
  <si>
    <t>ธัญบุรี</t>
  </si>
  <si>
    <t>-</t>
  </si>
  <si>
    <t>คลองหนึ่ง</t>
  </si>
  <si>
    <t>64(12)</t>
  </si>
  <si>
    <t>พระนครศรีอยุธยา</t>
  </si>
  <si>
    <t>10(1)</t>
  </si>
  <si>
    <t>50(3)</t>
  </si>
  <si>
    <t>53(4)</t>
  </si>
  <si>
    <t>46(2)</t>
  </si>
  <si>
    <t>เมืองฉะเชิงเทรา</t>
  </si>
  <si>
    <t>ฉะเชิงเทรา</t>
  </si>
  <si>
    <t>77(1)</t>
  </si>
  <si>
    <t>บางปลา</t>
  </si>
  <si>
    <t>บางพลี</t>
  </si>
  <si>
    <t>53(5)</t>
  </si>
  <si>
    <t>ไทรน้อย</t>
  </si>
  <si>
    <t>นนทบุรี</t>
  </si>
  <si>
    <t>34(4)</t>
  </si>
  <si>
    <t>นครศรีธรรมราช</t>
  </si>
  <si>
    <t>34(1)</t>
  </si>
  <si>
    <t>สุราษฎร์ธานี</t>
  </si>
  <si>
    <t>9(5)</t>
  </si>
  <si>
    <t>บางบ่อ</t>
  </si>
  <si>
    <t>53(1)</t>
  </si>
  <si>
    <t>ราชบุรี</t>
  </si>
  <si>
    <t>76(1)</t>
  </si>
  <si>
    <t>ลำลูกกา</t>
  </si>
  <si>
    <t>ผลิตแอสฟัลท์ติกคอนกรีต</t>
  </si>
  <si>
    <t>50(4)</t>
  </si>
  <si>
    <t>84(1)</t>
  </si>
  <si>
    <t>เชียงราย</t>
  </si>
  <si>
    <t>ซ่อมรถยนต์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</si>
  <si>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</si>
  <si>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</si>
  <si>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</si>
  <si>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</si>
  <si>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</si>
  <si>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</si>
  <si>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</si>
  <si>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นาดี</t>
  </si>
  <si>
    <t>ชะอำ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</si>
  <si>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</si>
  <si>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</si>
  <si>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</si>
  <si>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</si>
  <si>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</si>
  <si>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</si>
  <si>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</si>
  <si>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บางน้ำจืด</t>
  </si>
  <si>
    <t>22(2)</t>
  </si>
  <si>
    <t>แพรกษาใหม่</t>
  </si>
  <si>
    <t>เมืองสมุทรปราการ</t>
  </si>
  <si>
    <t>8(1)</t>
  </si>
  <si>
    <t>แม่สอด</t>
  </si>
  <si>
    <t>ตาก</t>
  </si>
  <si>
    <t>เพชรเกษม</t>
  </si>
  <si>
    <t>สามพราน</t>
  </si>
  <si>
    <t>แคราย</t>
  </si>
  <si>
    <t>กระทุ่มแบน</t>
  </si>
  <si>
    <t>บางเลน</t>
  </si>
  <si>
    <t>63(2)</t>
  </si>
  <si>
    <t>41(2)</t>
  </si>
  <si>
    <t>บ้านบึง</t>
  </si>
  <si>
    <t>47(3)</t>
  </si>
  <si>
    <t>58(1)</t>
  </si>
  <si>
    <t>สงขลา</t>
  </si>
  <si>
    <t>อุตรดิตถ์</t>
  </si>
  <si>
    <t>นครชัยศรี</t>
  </si>
  <si>
    <t>53(9)</t>
  </si>
  <si>
    <t>มาบไผ่</t>
  </si>
  <si>
    <t>50(1)</t>
  </si>
  <si>
    <t>2(6)</t>
  </si>
  <si>
    <t>อ่างทอง</t>
  </si>
  <si>
    <t>67(7)</t>
  </si>
  <si>
    <t>40(2)</t>
  </si>
  <si>
    <t>คอกกระบือ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</si>
  <si>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</si>
  <si>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</si>
  <si>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</si>
  <si>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</si>
  <si>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</si>
  <si>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จันทบุรี</t>
  </si>
  <si>
    <t>3(1)</t>
  </si>
  <si>
    <t>สุรินทร์</t>
  </si>
  <si>
    <t>ดอนไก่ดี</t>
  </si>
  <si>
    <t>4(1)</t>
  </si>
  <si>
    <t>ผลิตคอนกรีตผสมเสร็จ</t>
  </si>
  <si>
    <t>20(1)</t>
  </si>
  <si>
    <t>2(1)</t>
  </si>
  <si>
    <t>4(2)</t>
  </si>
  <si>
    <t>สุพรรณบุรี</t>
  </si>
  <si>
    <t>9(4)</t>
  </si>
  <si>
    <t>36(1)</t>
  </si>
  <si>
    <t>หนองบอนแดง</t>
  </si>
  <si>
    <t>64(4)</t>
  </si>
  <si>
    <t>สวนหลวง</t>
  </si>
  <si>
    <t>78(2)</t>
  </si>
  <si>
    <t>อุบลราชธานี</t>
  </si>
  <si>
    <t>2(9)</t>
  </si>
  <si>
    <t>ร้อยเอ็ด</t>
  </si>
  <si>
    <t>2(5)</t>
  </si>
  <si>
    <t>บ้านไร่</t>
  </si>
  <si>
    <t>ดูดทรายในที่ดินกรรมสิทธิ์</t>
  </si>
  <si>
    <t>3(4)</t>
  </si>
  <si>
    <t>สกลนคร</t>
  </si>
  <si>
    <t>7(1)</t>
  </si>
  <si>
    <t>34(2)</t>
  </si>
  <si>
    <t>บึงกาฬ</t>
  </si>
  <si>
    <t>87(7)</t>
  </si>
  <si>
    <t>บางพลี-ตำหรุ</t>
  </si>
  <si>
    <t>กาฬสินธุ์</t>
  </si>
  <si>
    <t>15(1)</t>
  </si>
  <si>
    <t>ประจวบคีรีขันธ์</t>
  </si>
  <si>
    <t>4(5)</t>
  </si>
  <si>
    <t>13(8)</t>
  </si>
  <si>
    <t>ตรัง</t>
  </si>
  <si>
    <t>20(2)</t>
  </si>
  <si>
    <t>ขุดดิน</t>
  </si>
  <si>
    <t>48(7)</t>
  </si>
  <si>
    <t>9(6)</t>
  </si>
  <si>
    <t>พะเยา</t>
  </si>
  <si>
    <t>9(2)</t>
  </si>
  <si>
    <t>บุรีรัมย์</t>
  </si>
  <si>
    <t>อุดรธานี</t>
  </si>
  <si>
    <t>28(1)</t>
  </si>
  <si>
    <t>64(9)</t>
  </si>
  <si>
    <t>กระบี่</t>
  </si>
  <si>
    <t>ตราด</t>
  </si>
  <si>
    <t>48(9)</t>
  </si>
  <si>
    <t>คลองมะเดื่อ</t>
  </si>
  <si>
    <t>2(2)</t>
  </si>
  <si>
    <t>เพชรบูรณ์</t>
  </si>
  <si>
    <t>ท่าแซะ</t>
  </si>
  <si>
    <t>ชุมพร</t>
  </si>
  <si>
    <t>พระแสง</t>
  </si>
  <si>
    <t>40(1)</t>
  </si>
  <si>
    <t>เมืองขอนแก่น</t>
  </si>
  <si>
    <t>ขอนแก่น</t>
  </si>
  <si>
    <t>ขุดตักดิน</t>
  </si>
  <si>
    <t>กาญจนบุรี</t>
  </si>
  <si>
    <t>34(3)</t>
  </si>
  <si>
    <t>บ้านเกาะ</t>
  </si>
  <si>
    <t>64(10)</t>
  </si>
  <si>
    <t>ผลิตภัณฑ์คอนกรีตผสมเสร็จ</t>
  </si>
  <si>
    <t>34(6)</t>
  </si>
  <si>
    <t>พุแค</t>
  </si>
  <si>
    <t>เฉลิมพระเกียรติ</t>
  </si>
  <si>
    <t>ลพบุรี</t>
  </si>
  <si>
    <t>หลังสวน</t>
  </si>
  <si>
    <t>นครสวรรค์</t>
  </si>
  <si>
    <t>78(1)</t>
  </si>
  <si>
    <t>แพร่</t>
  </si>
  <si>
    <t>สูงเม่น</t>
  </si>
  <si>
    <t>64(11)</t>
  </si>
  <si>
    <t>ตัดเย็บเสื้อผ้าสำเร็จรูป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</si>
  <si>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</si>
  <si>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</si>
  <si>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</si>
  <si>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</si>
  <si>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</si>
  <si>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</si>
  <si>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</si>
  <si>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การถนอมเนื้อสัตว์โดยวิธีอบ รมควัน ใส่เกลือ ดอง ตากแห้งหรือทำให้เยือกแข็งโดยฉับพลัน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</si>
  <si>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</si>
  <si>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</si>
  <si>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</si>
  <si>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</si>
  <si>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</si>
  <si>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</si>
  <si>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</si>
  <si>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</si>
  <si>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</si>
  <si>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</si>
  <si>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</si>
  <si>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</si>
  <si>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การเลื่อย ไส ซอย เซาะร่อง หรือการแปรรูปไม้ด้วยวิธีอื่นที่คล้ายคลึงกัน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</si>
  <si>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</si>
  <si>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</si>
  <si>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การทำฝอยไม้ การบด ป่น หรือย่อยไม้</t>
  </si>
  <si>
    <t>การเผาถ่านจากไม้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</si>
  <si>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</si>
  <si>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โรงงานทำเครื่องเรือนหรือเครื่องตบแต่งภายในอาคารจากไม้ แก้ว ยาง หรืออโลหะอื่น</t>
  </si>
  <si>
    <t>โรงงานผลิตภาชนะบรรจุจากกระดาษทุกชนิดหรือแผ่นกระดาษไฟเบอร์ (Fibreboard)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</si>
  <si>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</si>
  <si>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</si>
  <si>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</si>
  <si>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</si>
  <si>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</si>
  <si>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</si>
  <si>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</si>
  <si>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</si>
  <si>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</si>
  <si>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</si>
  <si>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</si>
  <si>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การทำผลิตภัณฑ์คอนกรีต ผลิตภัณฑ์คอนกรีตผสมผลิตภัณฑ์ยิบซัม หรือผลิตภัณฑ์ปูนปลาสเตอ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</si>
  <si>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</si>
  <si>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</si>
  <si>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</si>
  <si>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</si>
  <si>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</si>
  <si>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</si>
  <si>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</si>
  <si>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 ดัดแปลง หรือซ่อมแซมแบบ (Dies) หรือเครื่องจับ (Jigs) สำหรับใช้กับเครื่องมือ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</si>
  <si>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</si>
  <si>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การสร้าง ประกอบ ดัดแปลง หรือเปลี่ยนแปลงสภาพรถยนต์หรือรถพ่วง</t>
  </si>
  <si>
    <t>การทำชิ้นส่วนพิเศษหรืออุปกรณ์สำหรับรถยนต์ หรือรถพ่วง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</si>
  <si>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</si>
  <si>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</si>
  <si>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</si>
  <si>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</si>
  <si>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</si>
  <si>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</si>
  <si>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</si>
  <si>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</si>
  <si>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</si>
  <si>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</si>
  <si>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</si>
  <si>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</si>
  <si>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</si>
  <si>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</si>
  <si>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</si>
  <si>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</si>
  <si>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- กรุงเทพมหานคร</t>
  </si>
  <si>
    <t xml:space="preserve"> - ปริมณฑล</t>
  </si>
  <si>
    <t>รวม กทม.และปริมณฑล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</si>
  <si>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</si>
  <si>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</si>
  <si>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</si>
  <si>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</si>
  <si>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</si>
  <si>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</si>
  <si>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 xml:space="preserve"> รวมภูมิภาค</t>
  </si>
  <si>
    <t>รวมทั้งหมด</t>
  </si>
  <si>
    <r>
      <t xml:space="preserve">โรงงานจำพวกที่ </t>
    </r>
    <r>
      <rPr>
        <sz val="10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</si>
  <si>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rFont val="Calibri"/>
        <family val="2"/>
        <scheme val="minor"/>
      </rPr>
      <t>3</t>
    </r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</si>
  <si>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</si>
  <si>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</si>
  <si>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</si>
  <si>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</si>
  <si>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</si>
  <si>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</si>
  <si>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</si>
  <si>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</si>
  <si>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</si>
  <si>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</si>
  <si>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</si>
  <si>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</si>
  <si>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</si>
  <si>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</si>
  <si>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</si>
  <si>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</si>
  <si>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</si>
  <si>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</si>
  <si>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</si>
  <si>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</si>
  <si>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</si>
  <si>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</si>
  <si>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</si>
  <si>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</si>
  <si>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</si>
  <si>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</si>
  <si>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</si>
  <si>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</si>
  <si>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</si>
  <si>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</si>
  <si>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</si>
  <si>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</si>
  <si>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</si>
  <si>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</si>
  <si>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</si>
  <si>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</si>
  <si>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</si>
  <si>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</si>
  <si>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</si>
  <si>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</si>
  <si>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</si>
  <si>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</si>
  <si>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</si>
  <si>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</si>
  <si>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</si>
  <si>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</si>
  <si>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</si>
  <si>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</si>
  <si>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</si>
  <si>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</si>
  <si>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</si>
  <si>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</si>
  <si>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</si>
  <si>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</si>
  <si>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</si>
  <si>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</si>
  <si>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</si>
  <si>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</si>
  <si>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</si>
  <si>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</si>
  <si>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</si>
  <si>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</si>
  <si>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</si>
  <si>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</si>
  <si>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</si>
  <si>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</si>
  <si>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</si>
  <si>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</si>
  <si>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</si>
  <si>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</si>
  <si>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</si>
  <si>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</si>
  <si>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</si>
  <si>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</si>
  <si>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</si>
  <si>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</si>
  <si>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</si>
  <si>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</si>
  <si>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</si>
  <si>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</si>
  <si>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</si>
  <si>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</si>
  <si>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</si>
  <si>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</si>
  <si>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</si>
  <si>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</si>
  <si>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</si>
  <si>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สอจ.</t>
  </si>
  <si>
    <r>
      <t xml:space="preserve">จำพวกที่ </t>
    </r>
    <r>
      <rPr>
        <sz val="10"/>
        <color rgb="FF0000FF"/>
        <rFont val="Calibri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</si>
  <si>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Calibri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</si>
  <si>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</si>
  <si>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t>สตูล</t>
  </si>
  <si>
    <t>สิงห์บุรี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</si>
  <si>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</si>
  <si>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</si>
  <si>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</si>
  <si>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</si>
  <si>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</si>
  <si>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</si>
  <si>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</si>
  <si>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</si>
  <si>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</si>
  <si>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</si>
  <si>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</si>
  <si>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</si>
  <si>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</si>
  <si>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</si>
  <si>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</si>
  <si>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</si>
  <si>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</si>
  <si>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</si>
  <si>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</si>
  <si>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</si>
  <si>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</si>
  <si>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</si>
  <si>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</si>
  <si>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</si>
  <si>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</si>
  <si>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</si>
  <si>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</si>
  <si>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</si>
  <si>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</si>
  <si>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</si>
  <si>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</si>
  <si>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</si>
  <si>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</si>
  <si>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</si>
  <si>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</si>
  <si>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</si>
  <si>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</si>
  <si>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</si>
  <si>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</si>
  <si>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</si>
  <si>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</si>
  <si>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</si>
  <si>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</si>
  <si>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</si>
  <si>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</si>
  <si>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</si>
  <si>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</si>
  <si>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</si>
  <si>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</si>
  <si>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</si>
  <si>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</si>
  <si>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</si>
  <si>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</si>
  <si>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</si>
  <si>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</si>
  <si>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</si>
  <si>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</si>
  <si>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</si>
  <si>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</si>
  <si>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</si>
  <si>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</si>
  <si>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</si>
  <si>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</si>
  <si>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</si>
  <si>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</si>
  <si>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</si>
  <si>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</si>
  <si>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</si>
  <si>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</si>
  <si>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</si>
  <si>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</si>
  <si>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</si>
  <si>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</si>
  <si>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</si>
  <si>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</si>
  <si>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</si>
  <si>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</si>
  <si>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</si>
  <si>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</si>
  <si>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</si>
  <si>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</si>
  <si>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</si>
  <si>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</si>
  <si>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</si>
  <si>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</si>
  <si>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</si>
  <si>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</si>
  <si>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</si>
  <si>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</si>
  <si>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</si>
  <si>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</si>
  <si>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</si>
  <si>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</si>
  <si>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</si>
  <si>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</si>
  <si>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</si>
  <si>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</si>
  <si>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</si>
  <si>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</si>
  <si>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</si>
  <si>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</si>
  <si>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</si>
  <si>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</si>
  <si>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</si>
  <si>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</si>
  <si>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</si>
  <si>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</si>
  <si>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</si>
  <si>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</si>
  <si>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</si>
  <si>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</si>
  <si>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</si>
  <si>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</si>
  <si>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</si>
  <si>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</si>
  <si>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</si>
  <si>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</si>
  <si>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</si>
  <si>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</si>
  <si>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</si>
  <si>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</si>
  <si>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</si>
  <si>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</si>
  <si>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</si>
  <si>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</si>
  <si>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</si>
  <si>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</si>
  <si>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</si>
  <si>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</si>
  <si>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</si>
  <si>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</si>
  <si>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</si>
  <si>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</si>
  <si>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</si>
  <si>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</si>
  <si>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</si>
  <si>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</si>
  <si>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</si>
  <si>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</si>
  <si>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</si>
  <si>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</si>
  <si>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</si>
  <si>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</si>
  <si>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</si>
  <si>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</si>
  <si>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</si>
  <si>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</si>
  <si>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</si>
  <si>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</si>
  <si>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</si>
  <si>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</si>
  <si>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</si>
  <si>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</si>
  <si>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</si>
  <si>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</si>
  <si>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</si>
  <si>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</si>
  <si>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</si>
  <si>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</si>
  <si>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</si>
  <si>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</si>
  <si>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</si>
  <si>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</si>
  <si>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</si>
  <si>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</si>
  <si>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</si>
  <si>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</si>
  <si>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</si>
  <si>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</si>
  <si>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</si>
  <si>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</si>
  <si>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</si>
  <si>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</si>
  <si>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</si>
  <si>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</si>
  <si>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</si>
  <si>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</si>
  <si>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</si>
  <si>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</si>
  <si>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</si>
  <si>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</si>
  <si>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</si>
  <si>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</si>
  <si>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</si>
  <si>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</si>
  <si>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</si>
  <si>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</si>
  <si>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</si>
  <si>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</si>
  <si>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</si>
  <si>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</si>
  <si>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</si>
  <si>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</si>
  <si>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</si>
  <si>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</si>
  <si>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</si>
  <si>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</si>
  <si>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</si>
  <si>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</si>
  <si>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</si>
  <si>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</si>
  <si>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</si>
  <si>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</si>
  <si>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</si>
  <si>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</si>
  <si>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</si>
  <si>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</si>
  <si>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</si>
  <si>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</si>
  <si>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</si>
  <si>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</si>
  <si>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</si>
  <si>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</si>
  <si>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</si>
  <si>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</si>
  <si>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</si>
  <si>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</si>
  <si>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</si>
  <si>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</si>
  <si>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</si>
  <si>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</si>
  <si>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</si>
  <si>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</si>
  <si>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</si>
  <si>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</si>
  <si>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</si>
  <si>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</si>
  <si>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</si>
  <si>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</si>
  <si>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</si>
  <si>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</si>
  <si>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</si>
  <si>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</si>
  <si>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</si>
  <si>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</si>
  <si>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</si>
  <si>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</si>
  <si>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</si>
  <si>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</si>
  <si>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</si>
  <si>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</si>
  <si>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</si>
  <si>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</si>
  <si>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</si>
  <si>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</si>
  <si>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</si>
  <si>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</si>
  <si>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</si>
  <si>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</si>
  <si>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</si>
  <si>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</si>
  <si>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</si>
  <si>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</si>
  <si>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</si>
  <si>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</si>
  <si>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</si>
  <si>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</si>
  <si>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</si>
  <si>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</si>
  <si>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</si>
  <si>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</si>
  <si>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</si>
  <si>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</si>
  <si>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</si>
  <si>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</si>
  <si>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</si>
  <si>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</si>
  <si>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</si>
  <si>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</si>
  <si>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</si>
  <si>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</si>
  <si>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</si>
  <si>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</si>
  <si>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</si>
  <si>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</si>
  <si>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</si>
  <si>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</si>
  <si>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</si>
  <si>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</si>
  <si>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</si>
  <si>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</si>
  <si>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</si>
  <si>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</si>
  <si>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</si>
  <si>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</si>
  <si>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</si>
  <si>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</si>
  <si>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</si>
  <si>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</si>
  <si>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</si>
  <si>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</si>
  <si>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</si>
  <si>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</si>
  <si>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</si>
  <si>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</si>
  <si>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</si>
  <si>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</si>
  <si>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</si>
  <si>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</si>
  <si>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</si>
  <si>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</si>
  <si>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</si>
  <si>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</si>
  <si>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</si>
  <si>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</si>
  <si>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</si>
  <si>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</si>
  <si>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</si>
  <si>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</si>
  <si>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</si>
  <si>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</si>
  <si>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</si>
  <si>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</si>
  <si>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</si>
  <si>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</si>
  <si>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</si>
  <si>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</si>
  <si>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</si>
  <si>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</si>
  <si>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</si>
  <si>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</si>
  <si>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</si>
  <si>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</si>
  <si>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</si>
  <si>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</si>
  <si>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</si>
  <si>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</si>
  <si>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</si>
  <si>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</si>
  <si>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</si>
  <si>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</si>
  <si>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</si>
  <si>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</si>
  <si>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</si>
  <si>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</si>
  <si>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</si>
  <si>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</si>
  <si>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</si>
  <si>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</si>
  <si>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</si>
  <si>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</si>
  <si>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</si>
  <si>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</si>
  <si>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</si>
  <si>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</si>
  <si>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</si>
  <si>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</si>
  <si>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</si>
  <si>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</si>
  <si>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</si>
  <si>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</si>
  <si>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</si>
  <si>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</si>
  <si>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</si>
  <si>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</si>
  <si>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</si>
  <si>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</si>
  <si>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</si>
  <si>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</si>
  <si>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</si>
  <si>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</si>
  <si>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</si>
  <si>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</si>
  <si>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</si>
  <si>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</si>
  <si>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</si>
  <si>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</si>
  <si>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</si>
  <si>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</si>
  <si>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</si>
  <si>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</si>
  <si>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</si>
  <si>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</si>
  <si>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</si>
  <si>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</si>
  <si>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</si>
  <si>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</si>
  <si>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</si>
  <si>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</si>
  <si>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</si>
  <si>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</si>
  <si>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</si>
  <si>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</si>
  <si>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</si>
  <si>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</si>
  <si>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</si>
  <si>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</si>
  <si>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</si>
  <si>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</si>
  <si>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</si>
  <si>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</si>
  <si>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</si>
  <si>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</si>
  <si>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</si>
  <si>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</si>
  <si>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</si>
  <si>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</si>
  <si>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</si>
  <si>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</si>
  <si>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</si>
  <si>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</si>
  <si>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</si>
  <si>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</si>
  <si>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</si>
  <si>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</si>
  <si>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</si>
  <si>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</si>
  <si>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</si>
  <si>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</si>
  <si>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</si>
  <si>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</si>
  <si>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</si>
  <si>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</si>
  <si>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</si>
  <si>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</si>
  <si>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</si>
  <si>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</si>
  <si>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</si>
  <si>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</si>
  <si>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</si>
  <si>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</si>
  <si>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</si>
  <si>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</si>
  <si>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</si>
  <si>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</si>
  <si>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</si>
  <si>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</si>
  <si>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</si>
  <si>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</si>
  <si>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</si>
  <si>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</si>
  <si>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</si>
  <si>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</si>
  <si>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</si>
  <si>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</si>
  <si>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</si>
  <si>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</si>
  <si>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</si>
  <si>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</si>
  <si>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</si>
  <si>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</si>
  <si>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</si>
  <si>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</si>
  <si>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</si>
  <si>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</si>
  <si>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</si>
  <si>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</si>
  <si>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</si>
  <si>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</si>
  <si>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</si>
  <si>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</si>
  <si>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</si>
  <si>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</si>
  <si>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</si>
  <si>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</si>
  <si>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</si>
  <si>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</si>
  <si>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</si>
  <si>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</si>
  <si>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</si>
  <si>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</si>
  <si>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</si>
  <si>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</si>
  <si>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</si>
  <si>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</si>
  <si>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</si>
  <si>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</si>
  <si>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</si>
  <si>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</si>
  <si>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</si>
  <si>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</si>
  <si>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</si>
  <si>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</si>
  <si>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</si>
  <si>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</si>
  <si>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</si>
  <si>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</si>
  <si>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</si>
  <si>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</si>
  <si>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</si>
  <si>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</si>
  <si>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</si>
  <si>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</si>
  <si>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</si>
  <si>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</si>
  <si>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</si>
  <si>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</si>
  <si>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</si>
  <si>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</si>
  <si>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</si>
  <si>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</si>
  <si>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</si>
  <si>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</si>
  <si>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</si>
  <si>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</si>
  <si>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</si>
  <si>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</si>
  <si>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</si>
  <si>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</si>
  <si>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</si>
  <si>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</si>
  <si>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</si>
  <si>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การผลิตพลังงานไฟฟ้าจาก พลังงานแสงอาทิตย์ ยกเว้นที่ติดตั้งบนหลังคา ดาดฟ้า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</si>
  <si>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</si>
  <si>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โรงงานประกอบกิจการเกี่ยวกับอุปกรณ์ไฟฟ้า การทำหลอดไฟฟ้า หรือดวงโคมไฟฟ้า</t>
  </si>
  <si>
    <t>โรงงานปรับคุณภาพของเสียรวม (Central Waste Treatment Plant)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</si>
  <si>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</si>
  <si>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การล้าง ชำแหละ แกะ ต้ม หรือบด สัตว์น้ำ</t>
  </si>
  <si>
    <t>การป่นหรือบดเมล็ดพืชหรือหัวพืช</t>
  </si>
  <si>
    <t>การทำผลิตภัณฑ์อาหารสำเร็จรูปจากสัตว์น้ำ หนังหรือไขมันสัตว์น้ำ</t>
  </si>
  <si>
    <t>2563</t>
  </si>
  <si>
    <t>เมืองนครราชสีมา</t>
  </si>
  <si>
    <t>สัตหีบ</t>
  </si>
  <si>
    <t>บางน้ำเปรี้ยว</t>
  </si>
  <si>
    <t>บ้านกลาง</t>
  </si>
  <si>
    <t>แปรรูปไม้ยางพารา และไม้ที่ปลูกขึ้นโดยเฉพาะ 13 ชนิด ตามมติคณะรัฐมนตรี เพื่อจำหน่าย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</si>
  <si>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</si>
  <si>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88/8</t>
  </si>
  <si>
    <t>พหลโยธิน</t>
  </si>
  <si>
    <t>สุนทรวิภาค</t>
  </si>
  <si>
    <t>สันป่าตอง</t>
  </si>
  <si>
    <t>สุขุมวิท</t>
  </si>
  <si>
    <t>ผลิตน้ำแข็งก้อนเล็ก</t>
  </si>
  <si>
    <t>วังม่วง</t>
  </si>
  <si>
    <t>รางหวาย</t>
  </si>
  <si>
    <t>พนมทวน</t>
  </si>
  <si>
    <t>ท่าไม้</t>
  </si>
  <si>
    <t>36/7</t>
  </si>
  <si>
    <t>ราษฎร์นิยม</t>
  </si>
  <si>
    <t>อุทัย</t>
  </si>
  <si>
    <t>พุทธมณฑล</t>
  </si>
  <si>
    <t>มหาสวัสดิ์</t>
  </si>
  <si>
    <t>บริษัท เอกสิน การ์เด้นโฮม จำกัด</t>
  </si>
  <si>
    <t>บึงน้ำรักษ์</t>
  </si>
  <si>
    <t>ศรีเทพ</t>
  </si>
  <si>
    <t>สองพี่น้อง</t>
  </si>
  <si>
    <t>บ้านถ่อน</t>
  </si>
  <si>
    <t>บางสวรรค์</t>
  </si>
  <si>
    <t>ประโคนชัย</t>
  </si>
  <si>
    <t>แกลง</t>
  </si>
  <si>
    <t>ทำผลิตภัณฑ์จากพลาสติก</t>
  </si>
  <si>
    <t>ยางตลาด</t>
  </si>
  <si>
    <t>ป่าแฝก</t>
  </si>
  <si>
    <t>ขุนศรี</t>
  </si>
  <si>
    <t>บ้านระกาศ</t>
  </si>
  <si>
    <t>คลองเปรง</t>
  </si>
  <si>
    <t>ปักธงชัย</t>
  </si>
  <si>
    <t>หล่มเก่า</t>
  </si>
  <si>
    <t>ทุ่งควายกิน</t>
  </si>
  <si>
    <t>มิตรภาพ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</si>
  <si>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2560-2563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</si>
  <si>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2561-2563</t>
    </r>
  </si>
  <si>
    <t>กพร.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</si>
  <si>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</si>
  <si>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</si>
  <si>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</si>
  <si>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</si>
  <si>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</si>
  <si>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</si>
  <si>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</si>
  <si>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</si>
  <si>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</si>
  <si>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</si>
  <si>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</si>
  <si>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</si>
  <si>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</si>
  <si>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</si>
  <si>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</si>
  <si>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</si>
  <si>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</si>
  <si>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</si>
  <si>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</si>
  <si>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</si>
  <si>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</si>
  <si>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2560-2563</t>
  </si>
  <si>
    <t>การทำ ดัดแปลง หรือซ่อมแซมเครื่องรีดโลหะ เครื่องอัดโลหะหรือเครื่องดึงรีดโลหะ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</si>
  <si>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</si>
  <si>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การทำเคมีภัณฑ์ สารเคมี หรือวัสดุเคมี ซึ่งมิใช่ปุ๋ย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</si>
  <si>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</si>
  <si>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การสกัดน้ำมันจากพืชหรือสัตว์หรือไขมันจากสัตว์</t>
  </si>
  <si>
    <t>การทำแอสฟัลต์ หรือน้ำมันดิน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</si>
  <si>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</si>
  <si>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การซ่อมแซมรถพ่วง จักรยานสามล้อ จักรยานสองล้อ หรือส่วนประกอบของยานดังกล่าว</t>
  </si>
  <si>
    <t>การสร้าง ประกอบ ดัดแปลง ซ่อมแซม หรือเปลี่ยนแปลงสภาพอากาศยาน หรือเรือโฮเวอร์คราฟท</t>
  </si>
  <si>
    <t>ยโสธร</t>
  </si>
  <si>
    <t>โรงงานผลิตภัณฑ์เครื่องกระเบื้องเคลือบ เครื่องปั้นดินเผา หรือเครื่องดินเผา และรวมถึงการเตรียมวัสดุดังกล่าว</t>
  </si>
  <si>
    <t>ศรีสะเกษ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</si>
  <si>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</si>
  <si>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การป่นหรือบดพืช เมล็ดพืช กากพืช เนื้อสัตว์ กระดูกสัตว์ ขนสัตว์ หรือเปลือกหอย</t>
  </si>
  <si>
    <t>การทำขดสปริงเหล็ก สลัก แป้นเกลียว วงแหวน หมุดย้ำ หรือหลอดชนิดพับได้</t>
  </si>
  <si>
    <t>โรงงานผลิตรองเท้า หรือชิ้นส่วนของรองเท้าซึ่งมิได้ทำจากไม้ ยางอบแข็ง ยางอัดเข้ารูป</t>
  </si>
  <si>
    <t xml:space="preserve">   จังหวัดสมุทรสาคร                                                                                             จำนวน        21      โรงงาน</t>
  </si>
  <si>
    <t xml:space="preserve">   จังหวัดชลบุรี                                                                                                            จำนวน       12      โรงงาน</t>
  </si>
  <si>
    <t xml:space="preserve">   จังหวัดปทุมธานี  และจังหวัด สมุทรปราการ                                 จำนวนจังหวัดละ         9      โรงงาน</t>
  </si>
  <si>
    <t xml:space="preserve">   จังหวัดระยอง                                                จำนวนเงินลงทุน                     1,457.00    ล้านบาท</t>
  </si>
  <si>
    <t xml:space="preserve">   จังหวัดสุพรรณบุรี                                     จำนวนเงินลงทุน                            989.10   ล้านบาท</t>
  </si>
  <si>
    <t xml:space="preserve">   จังหวัดฉะเชิงเทรา                                        จำนวนเงินลงทุน                       629.92    ล้านบาท</t>
  </si>
  <si>
    <t xml:space="preserve">   จังหวัดสมุทรสาคร                                          จำนวนคนงาน                     400   คน</t>
  </si>
  <si>
    <t xml:space="preserve">   จังหวัดปทุมธานี                                             จำนวนคนงาน                          390   คน</t>
  </si>
  <si>
    <t xml:space="preserve">   จังหวัดชลบุรี                                                       จำนวนคนงาน                        378   คน</t>
  </si>
  <si>
    <t xml:space="preserve">   ประเภทอุตสาหกรรมลำดับที่  58(1)  การทำผลิตภัณฑ์คอนกรีต ผลิตภัณฑ์คอนกรีตผสมผลิตภัณฑ์ยิบซัม             จำนวน          16      โรงงาน</t>
  </si>
  <si>
    <t xml:space="preserve">   ประเภทอุตสาหกรรมลำดับที่  105 โรงงานคัดแยกหรือฝังกลบสิ่งปฏิกูลหรือวัสดุที่ไม่ใช้แล้ว                   จำนวน          6      โรงงาน</t>
  </si>
  <si>
    <t xml:space="preserve">   ประเภทอุตสาหกรรมลำดับที่  3(2) การขุดหรือลอกกรวด ทราย หรือดิน                                                                       จำนวน          15       โรงงาน</t>
  </si>
  <si>
    <t xml:space="preserve">   ประเภทอุตสาหกรรมลำดับที่  77(2) การทำชิ้นส่วนพิเศษหรืออุปกรณ์สำหรับรถยนต์ หรือรถพ่วง                        จำนวนเงินทุน   1,583.00    ล้านบาท </t>
  </si>
  <si>
    <t xml:space="preserve">   ประเภทอุตสาหกรรมลำดับที่  34(4) การทำฝอยไม้ การบด ป่น หรือย่อยไม้                                                                             จำนวนเงินทุน    1,101.50   ล้านบาท </t>
  </si>
  <si>
    <t xml:space="preserve">   ประเภทอุตสาหกรรมลำดับที่  95(1) การซ่อมแซมยานที่ขับเคลื่อนด้วยเครื่องยนต์                                                           จำนวนเงินทุน        760.50    ล้านบาท       </t>
  </si>
  <si>
    <t xml:space="preserve">   ประเภทอุตสาหกรรมลำดับที่  4(3) การทำผลิตภัณฑ์อาหารสำเร็จรูปจากเนื้อสัตว์ มันสัตว์ หนังสัตว์                                         จำนวนคนงาน      310    คน</t>
  </si>
  <si>
    <t xml:space="preserve">   ประเภทอุตสาหกรรมลำดับที่  28(1) การตัดหรือเย็บเครื่องนุ่งห่ม เข็มขัด ผ้าเช็ดหน้า ผ้าพันคอ                                                      จำนวนคนงาน       361     คน</t>
  </si>
  <si>
    <t xml:space="preserve">   ประเภทอุตสาหกรรมลำดับที่  39 ผลิตภาชนะบรรจุจากกระดาษทุกชนิดหรือแผ่นกระดาษไฟเบอร์                                       จำนวนคนงาน        198    คน</t>
  </si>
  <si>
    <t xml:space="preserve">      เดือนกุมภาพันธ์ 2563  ส่วนราชการที่ออกใบอนุญาตและรับแจ้งการประกอบกิจการของโรงงานอุตสาหกรรม   มีดังนี้</t>
  </si>
  <si>
    <t xml:space="preserve">    กรมโรงงานอุตสาหกรรม อนุญาตให้โรงงานประกอบกิจการ จำนวน    31  โรงงาน    เงินลงทุน     3,144.29    ล้านบาท คนงานรวม    1,351    คน เป็นชาย     792    คน และหญิง     559   คน</t>
  </si>
  <si>
    <t>สำนักงานอุตสาหกรรมจังหวัด อนุญาตให้ประกอบกิจการ  จำนวน     134   โรงงาน   เงินลงทุน     4,989.78   ล้านบาท   คนงานรวม    2,917   คน เป็นชาย     1,620   คน  และหญิง   1,297    คน</t>
  </si>
  <si>
    <r>
      <t xml:space="preserve">โรงงานจำพวกที่ </t>
    </r>
    <r>
      <rPr>
        <b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 จำนวน    165   โรงงาน เงินลงทุน     8,134.07   ล้านบาท คนงานรวม    4,268   คน เป็นชาย     2,412   คน และหญิง     1,856   คน</t>
    </r>
  </si>
  <si>
    <r>
      <t xml:space="preserve">    เดือนกุมภาพันธ์  2563 </t>
    </r>
    <r>
      <rPr>
        <sz val="10"/>
        <rFont val="Calibri"/>
        <family val="2"/>
        <scheme val="minor"/>
      </rPr>
      <t xml:space="preserve"> โรงงานอุตสาหกรรมได้รับใบอนุญาตและแจ้งประกอบกิจการจำนวน   165  โรงงาน เงินลงทุน    8,134.07  ล้านบาท คนงาน    4,268  คน  ดังนี้  </t>
    </r>
  </si>
  <si>
    <r>
      <t xml:space="preserve">    </t>
    </r>
    <r>
      <rPr>
        <b/>
        <sz val="10"/>
        <rFont val="Calibri"/>
        <family val="2"/>
        <scheme val="minor"/>
      </rPr>
      <t>จำนวนโรงงาน</t>
    </r>
    <r>
      <rPr>
        <sz val="10"/>
        <rFont val="Calibri"/>
        <family val="2"/>
        <scheme val="minor"/>
      </rPr>
      <t xml:space="preserve"> กรุงเทพมหานครและปริมณฑลได้รับใบอนุญาตและแจ้งประกอบกิจการจำนวน   51  โรงงาน คิดเป็นร้อยละ    30.91   ส่วนภูมิภาคจำนวน  114  โรงงาน คิดเป็นร้อยละ  69.09</t>
    </r>
  </si>
  <si>
    <t>ปริมณฑล ได้รับใบอนุญาตและแจ้งประกอบกิจการมากที่สุดจำนวน   47 โรงงาน คิดเป็นร้อยละ    28.49   ภาคใต้น้อยที่สุดจำนวน    16  โรงงาน  คิดเป็นร้อยละ    9.70</t>
  </si>
  <si>
    <r>
      <t xml:space="preserve">    </t>
    </r>
    <r>
      <rPr>
        <b/>
        <sz val="10"/>
        <rFont val="Calibri"/>
        <family val="2"/>
        <scheme val="minor"/>
      </rPr>
      <t xml:space="preserve">จำนวนเงินลงทุน </t>
    </r>
    <r>
      <rPr>
        <sz val="10"/>
        <rFont val="Calibri"/>
        <family val="2"/>
        <scheme val="minor"/>
      </rPr>
      <t>กรุงเทพมหานครและปริมณฑลมีการลงทุนเป็นจำนวนเงิน     1,803.81    ล้านบาท คิดเป็นร้อยละ   22.18   ส่วนภูมิภาคจำนวนเงินทุน   6,330.26  ล้านบาท คิดเป็น</t>
    </r>
  </si>
  <si>
    <t>ร้อยละ   77.82   ภาคตะวันออก ลงทุนมากที่สุด จำนวนเงิน    2,703.07   ล้านบาท คิดเป็นร้อยละ    33.23    ภาคเหนือ น้อยที่สุด เงินลงทุน   334.33   ล้านบาท คิดเป็นร้อยละ  4.11</t>
  </si>
  <si>
    <r>
      <t xml:space="preserve">    </t>
    </r>
    <r>
      <rPr>
        <b/>
        <sz val="10"/>
        <rFont val="Calibri"/>
        <family val="2"/>
        <scheme val="minor"/>
      </rPr>
      <t>จำนวนการจ้างงาน</t>
    </r>
    <r>
      <rPr>
        <sz val="10"/>
        <rFont val="Calibri"/>
        <family val="2"/>
        <scheme val="minor"/>
      </rPr>
      <t xml:space="preserve">  มีการจ้างคนงานจำนวน     4,268   คน เป็นคนงานชายจำนวน    2,412   คน คิดเป็นร้อยละ   56.51   และคนงานหญิงจำนวน    1,856   คน คิดเป็นร้อยละ   43.49</t>
    </r>
  </si>
  <si>
    <t>กรุงเทพมหานครและปริมณฑล มีการจ้างคนงานจำนวน    1,190   คน คิดเป็นร้อยละ    27.88   ส่วนภูมิภาคมีการจ้างคนงานจำนวน    3,078   คน คิดเป็นร้อยละ    72.12</t>
  </si>
  <si>
    <t>ปริมณฑลจ้างคนงานมากที่สุด จำนวน     1,109    คน คิดเป็นร้อยละ    25.98   ภาคเหนือ น้อยที่สุดจำนวน    213   คน คิดเป็นร้อยละ    4.99</t>
  </si>
  <si>
    <t xml:space="preserve">          ตารางที่ 1  จำนวนโรงงานอุตสาหกรรมที่ได้รับใบอนุญาตและแจ้งประกอบกิจการ  กรุงเทพมหานคร และภูมิภาค  กุมภาพันธ์  2563</t>
  </si>
  <si>
    <t>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กุมภาพันธ์   2563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</si>
  <si>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กุมภาพันธ์   2563    ดังนี้</t>
  </si>
  <si>
    <t xml:space="preserve">จำนวนโรงงานอุตสาหกรรมที่ได้รับใบอนุญาตและแจ้งประกอบกิจการ  จัดอันดับมากที่สุด 3  อันดับแรก เดือนกุมภาพันธ์   2563    ดังนี้   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</si>
  <si>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 กุมภาพันธ์  2563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</si>
  <si>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 กุมภาพันธ์   2563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</si>
  <si>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กุมภาพันธ์   2563</t>
  </si>
  <si>
    <t>ตารางที่ 10  สถิติจำนวนโรงงานที่ได้รับใบอนุญาตและแจ้งประกอบกิจการจำแนกตามหมวดอุตสาหกรรม  กุมภาพันธ์   2563</t>
  </si>
  <si>
    <t>มุกดาหาร</t>
  </si>
  <si>
    <t>ลำปาง</t>
  </si>
  <si>
    <t>นราธิวาส</t>
  </si>
  <si>
    <t>โรงงานที่ได้รับอนุญาตให้ ขยายกิจการ   จำนวน    68   โรงงาน เงินลงทุน     22,117.25    ล้านบาท คนงานรวม     9,243   คน เป็นงานชาย     4,838  คน และ  หญิง    4,405    คน</t>
  </si>
  <si>
    <t>โรงงานที่จำหน่ายทะเบียนโรงงาน  จำนวน    71  โรงงาน เงินลงทุน    16,879.61    ล้านบาท    คนงานจำนวน    4,893   คน เป็นชาย    2,999    คน และหญิง   1,894  คน ตามลำดับ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</si>
  <si>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 กุมภาพันธ์  2563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</si>
  <si>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 กุมภาพันธ์  2563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</si>
  <si>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  กุมภาพันธ์  2563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</si>
  <si>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  กุมภาพันธ์  2563</t>
  </si>
  <si>
    <t xml:space="preserve">สรุปสถิติจำนวนโรงงานอุตสาหกรรมที่ได้รับใบอนุญาตให้ประกอบกิจการ  เดือนกุมภาพันธ์  2563 </t>
  </si>
  <si>
    <t>รายชื่อโรงงานอุตสาหกรรมที่ได้รับใบอนุญาตและแจ้งการประกอบกิจการ  เดือนกุมภาพันธ์   2563</t>
  </si>
  <si>
    <t>ข3-77(2)-3/63รย</t>
  </si>
  <si>
    <t>บริษัท ฮิตาชิ เคมีคัล ออโตโมทีฟ โปรดักส์ (ประเทศไทย) จำกัด</t>
  </si>
  <si>
    <t>ผลิตชิ้นส่วนรถยนต์จากพลาสติก เช่น ชุดประตูท้าย ชิ้นส่วนกันชนหลัง เป็นต้น</t>
  </si>
  <si>
    <t>60/17</t>
  </si>
  <si>
    <t>มาบยางพร</t>
  </si>
  <si>
    <t>ปลวกแดง</t>
  </si>
  <si>
    <t>3-34(4)-8/63สพ</t>
  </si>
  <si>
    <t>บริษัท วู้ดด้า จำกัด (ไร่ไทรสิน)</t>
  </si>
  <si>
    <t>ผลิตแท่งเชื้อเพลิงชีวมวลอัดแท่ง (wood pellet)</t>
  </si>
  <si>
    <t>โฉนดที่ดินเลขที่ 8406, 2781, 4760, 4761, 4763, 14220, 4759, 13801</t>
  </si>
  <si>
    <t>089-6842227 081-8099689</t>
  </si>
  <si>
    <t>3-95(1)-8/63</t>
  </si>
  <si>
    <t>บริษัท ไพรม์มัส ออโต้เฮาส์ จำกัด</t>
  </si>
  <si>
    <t>ศูนย์บริการซ่อมรถยนต์และพ่นสีรถยนต์</t>
  </si>
  <si>
    <t>ประดิษฐ์มนูธรรม</t>
  </si>
  <si>
    <t>วังทองหลาง</t>
  </si>
  <si>
    <t>3-52(4)-2/63พท</t>
  </si>
  <si>
    <t>บริษัท เฉิน อี้ เป่า (ไทยแลนด์) จำกัด</t>
  </si>
  <si>
    <t>ผลิตถุงมือและลูกโป่งจากยางพารา</t>
  </si>
  <si>
    <t>หนองธง</t>
  </si>
  <si>
    <t>ป่าบอน</t>
  </si>
  <si>
    <t>3-39-5/63บร</t>
  </si>
  <si>
    <t>บริษัท ชูการ์เคน อีโคแวร์ จำกัด</t>
  </si>
  <si>
    <t>ผลิตบรรจุภัณฑ์จากชานอ้อย</t>
  </si>
  <si>
    <t>หินเหล็กไฟ</t>
  </si>
  <si>
    <t>คูเมือง</t>
  </si>
  <si>
    <t>จ3-77(2)-4/63ฉช</t>
  </si>
  <si>
    <t>บริษัท ช.วัฒนายนต์ (1966) จำกัด</t>
  </si>
  <si>
    <t>ผลิตชิ้นส่วนรถยนต์,รถไฟฟ้า</t>
  </si>
  <si>
    <t>หนองจอก</t>
  </si>
  <si>
    <t>บางปะกง</t>
  </si>
  <si>
    <t>จ3-63(2)-4/63ฉช</t>
  </si>
  <si>
    <t>ทำชิ้นส่วนวัสดุก่อสร้าง และชิ้นส่วนเฟอร์นิเจอร์</t>
  </si>
  <si>
    <t>19/9</t>
  </si>
  <si>
    <t>จ3-41(2)-3/63ชบ</t>
  </si>
  <si>
    <t>บริษัท จุนโม๋ พรีซิชั่น อินดัสทรี (ไทยแลนด์) จำกัด</t>
  </si>
  <si>
    <t>ออกแบบ ผลิต แปรรูปแม่พิมพ์โลหะ, ทำผลิตภัณฑ์หรือชิ้นส่วนจากโลหะ และฉีดขึ้นรูปผลิตภัณฑ์พลาสติก</t>
  </si>
  <si>
    <t>119/32</t>
  </si>
  <si>
    <t>038-192548</t>
  </si>
  <si>
    <t>จ3-95(1)-9/63สข</t>
  </si>
  <si>
    <t>บริษัท โตโยต้าสงขลา ผู้จำหน่ายโตโยต้า จำกัด สาขาห้าแยกเกาะยอ</t>
  </si>
  <si>
    <t>หาดใหญ่-สงขลา</t>
  </si>
  <si>
    <t>พะวง</t>
  </si>
  <si>
    <t>เมืองสงขลา</t>
  </si>
  <si>
    <t>074-422040</t>
  </si>
  <si>
    <t>จ3-63(2)-3/63ขก</t>
  </si>
  <si>
    <t>บริษัท ดับเบิ้ล เอ็ม อินเตอร์เนชั่นแนล จำกัด</t>
  </si>
  <si>
    <t xml:space="preserve">ผลิตเสาไฟฟ้าแสงสว่างชนิดต่าง ๆ, เสาป้ายสัญญาณเตือน, เสาไฟสัญญาณจราจร, ราวกันชนขอบถนน และอุปกรณ์ที่เกี่ยวข้องกับการจราจร เช่น เสาไฟ และป้ายสัญญาณต่าง ๆ เป็นต้น </t>
  </si>
  <si>
    <t>บ้านเป็ด</t>
  </si>
  <si>
    <t>043-222058</t>
  </si>
  <si>
    <t>จ3-64(6)-1/63สค</t>
  </si>
  <si>
    <t>บริษัท สตีล ดี จำกัด</t>
  </si>
  <si>
    <t>ผลิตสกรู - นอต , ลวดเหล็กรีดเย็นทุกชนิด</t>
  </si>
  <si>
    <t>3-50(1)-1/63ชพ</t>
  </si>
  <si>
    <t>บริษัท ชุมพรแอสฟัลท์ จำกัด</t>
  </si>
  <si>
    <t>โรงงานผลิตแอสฟัลท์ติดคอนกรีต</t>
  </si>
  <si>
    <t>โฉนดที่ดินเลขที่ 2198 และ 2215</t>
  </si>
  <si>
    <t>นากระตาม</t>
  </si>
  <si>
    <t>จ3-53(1)-9/63ชบ</t>
  </si>
  <si>
    <t>บริษัท เครเนอร์ อินเตอร์เนชั่นแนล (ไทยแลนด์) จำกัด</t>
  </si>
  <si>
    <t>ผลิต ผลิตภัณฑ์พลาสติก เช่น อ่างอาบน้ำและเครื่องสุขภัณฑ์อื่นๆ</t>
  </si>
  <si>
    <t>โฉนดที่ดินเลขที่ 3278,3513,24629</t>
  </si>
  <si>
    <t>หนองซ้ำซาก</t>
  </si>
  <si>
    <t>3-88(1)-6/63ฉช</t>
  </si>
  <si>
    <t>บริษัท บางเขนชัย จำกัด</t>
  </si>
  <si>
    <t>โรงงานผลิตพลังงานไฟฟ้าจากแสงอาทิตย์ ขนาดกำลังการผลิต 2.66696 เมกะวัตต์</t>
  </si>
  <si>
    <t>โฉนดที่ดินเลขที่ 88190, 88191, 88192 และ 88194</t>
  </si>
  <si>
    <t>อบจ.ฉช.3014</t>
  </si>
  <si>
    <t>จ3-15(1)-5/63นม</t>
  </si>
  <si>
    <t>สหกรณ์โคนมปากช่อง จำกัด</t>
  </si>
  <si>
    <t>ผลิตอาหารสัตว์</t>
  </si>
  <si>
    <t>499/2</t>
  </si>
  <si>
    <t>วังไทร</t>
  </si>
  <si>
    <t>ปากช่อง</t>
  </si>
  <si>
    <t>จ3-43(1)-5/63นบ</t>
  </si>
  <si>
    <t>บริษัท ธัญชาติ แอ๊ดวานซ์ อะโกร จำกัด</t>
  </si>
  <si>
    <t>ผลิตปุ๋ยน้ำชีวภาพ อาหารเสริมสำหรับสัตว์</t>
  </si>
  <si>
    <t>3-34(4)-6/63อบ</t>
  </si>
  <si>
    <t>บริษัท อัลไลแอนซ์ คลีน เพาเวอร์ จำกัด</t>
  </si>
  <si>
    <t>ฝางคำ</t>
  </si>
  <si>
    <t>สิรินธร</t>
  </si>
  <si>
    <t>จ3-3(2)-35/63ชบ</t>
  </si>
  <si>
    <t>บริษัท สมาร์ทคอนกรีต จำกัด (มหาชน)</t>
  </si>
  <si>
    <t>ขุด ตักดิน</t>
  </si>
  <si>
    <t>โฉนดที่ดินเลขที่ 23500</t>
  </si>
  <si>
    <t>บ่อกวางทอง</t>
  </si>
  <si>
    <t>บ่อทอง</t>
  </si>
  <si>
    <t>จ3-87(1)-1/63สค</t>
  </si>
  <si>
    <t>บริษัท รักดีโฮม จำกัด</t>
  </si>
  <si>
    <t>ทำเครื่องเล่นจากพลาสติก</t>
  </si>
  <si>
    <t>โฉนดที่ดินเลขที่ 82785,82786</t>
  </si>
  <si>
    <t>3-88(1)-7/63ลบ</t>
  </si>
  <si>
    <t>บริษัท สุธากัญจน์ จำกัด (มหาชน)</t>
  </si>
  <si>
    <t>ผลิตพลังงานไฟฟ้าจากพลังงานแสงอาทิตย์</t>
  </si>
  <si>
    <t>โฉนดที่ดิน 1285</t>
  </si>
  <si>
    <t>ช่องสาริกา</t>
  </si>
  <si>
    <t>พัฒนานิคม</t>
  </si>
  <si>
    <t>จ3-63(2)-5/63อย</t>
  </si>
  <si>
    <t>บริษัท บ้านแหลม อินเตอร์เนชั่นแนล จำกัด</t>
  </si>
  <si>
    <t>ผลิตผลิตภัณฑ์โลหะสำหรับใช้ในการก่อสร้าง เช่น อาคาร โครงสร้างสะพาน ฯลฯ</t>
  </si>
  <si>
    <t>โฉนดที่ดิน 12506 และ 5200</t>
  </si>
  <si>
    <t>พระแก้ว</t>
  </si>
  <si>
    <t>ภาชี</t>
  </si>
  <si>
    <t>081-3714665</t>
  </si>
  <si>
    <t>3-101-2/63อบ</t>
  </si>
  <si>
    <t>บริษัท อุบลเกษตรพลังงาน จำกัด</t>
  </si>
  <si>
    <t>บำบัดน้ำเสียรวมโดยการขนส่งทางท่อ</t>
  </si>
  <si>
    <t>นาเยีย</t>
  </si>
  <si>
    <t>0-4525-2777</t>
  </si>
  <si>
    <t>จ3-38(1)-1/63ชบ</t>
  </si>
  <si>
    <t>บริษัท เทียน หง จำกัด</t>
  </si>
  <si>
    <t>ทำเยื่อกระดาษจากกระดาษใช้แล้ว</t>
  </si>
  <si>
    <t>168/1</t>
  </si>
  <si>
    <t>3-88(1)-5/63รบ</t>
  </si>
  <si>
    <t>บริษัท กรีน เยลโล โซล่าร์ 1 (ไทยแลนด์) จำกัด</t>
  </si>
  <si>
    <t>ผลิตไฟฟ้าจากพลังงานแสงอาทิตย์ด้วยเทคโนโลยีโฟโตโวลทาอิก ชนิตทุ่นลอยน้ำ ขนาดการติดตั้ง 1,987 mw</t>
  </si>
  <si>
    <t>โฉนดที่ดิน 4535, 4536, 14534, 4533, 10190 และ 4431</t>
  </si>
  <si>
    <t>ดอนทราย</t>
  </si>
  <si>
    <t>ปากท่อ</t>
  </si>
  <si>
    <t>จ3-71-3/63นฐ</t>
  </si>
  <si>
    <t>บริษัท ไทยแมกซ์เวล โซล่าร์ จำกัด</t>
  </si>
  <si>
    <t>ผลิตและรับจ้างผลิต แผงโซล่าร์ แผ่นโซล่าร์เซลล์</t>
  </si>
  <si>
    <t>75/4</t>
  </si>
  <si>
    <t>บ้านใหม่</t>
  </si>
  <si>
    <t>จ3-4(2)-2/63นฐ</t>
  </si>
  <si>
    <t>ห้างหุ้นส่วนจำกัด พจน์โรมัน</t>
  </si>
  <si>
    <t>ทำผลิตภัณฑ์อาหารจากเนื้อสัตว์ โดยการแช่แข็ง ล้าง ชำแหละ และบรรจุในภาชนะที่ผนึกสุญญากาศ</t>
  </si>
  <si>
    <t>36/53</t>
  </si>
  <si>
    <t>ท่าข้าม</t>
  </si>
  <si>
    <t>3-53(7)-1/63</t>
  </si>
  <si>
    <t>บริษัท เอส.ซี.ฟุตแวร์แมททีเรียล จำกัด</t>
  </si>
  <si>
    <t>ผลิตแผ่นโฟม EVA แผ่นยางธรรมชาติ พื้นรองเท้า อุปกรณ์เกี่ยวกับรองเท้า</t>
  </si>
  <si>
    <t>สุขาภิบาล 2 ซอย 11 แยก 2-1</t>
  </si>
  <si>
    <t>ประเวศ</t>
  </si>
  <si>
    <t>02-3291042-5</t>
  </si>
  <si>
    <t>3-50(4)-13/63พท</t>
  </si>
  <si>
    <t>ห้างหุ้นส่วนจำกัด แก้วภุชงค์วัสดุก่อสร้าง</t>
  </si>
  <si>
    <t>โฉนดที่ดินเลขที่ 31260 เลขที่ดิน 72</t>
  </si>
  <si>
    <t>3-4(3)-1/63นม</t>
  </si>
  <si>
    <t>บริษัท เตียหงี่เฮียง (เจ้าสัว) จำกัด</t>
  </si>
  <si>
    <t>ผลิตกุนเชียง, หมูแผ่น, หมูหยอง, หมูแท่ง, หมูยอ, แหนม, ไส้กรอก, หมูสวรรค์, หมูทุบ, อาหารแปรรูปจากเนื้อสัตว์, ข้าวตัง, ขนมขบเคี้ยว</t>
  </si>
  <si>
    <t>สุรนารี</t>
  </si>
  <si>
    <t>จ3-55-2/63รบ</t>
  </si>
  <si>
    <t>บริษัท เจพีซี อีเล็กทริค อินซูเลเตอร์ จำกัด</t>
  </si>
  <si>
    <t>ผลิตกระเบื้องเคลือบ เครื่องปั้นดินเผา หรือเครื่องดินเผา เช่น ถ้วย จาน ชาม แก้ว เซารามิก ลูกถ้วยพอร์ซเลน</t>
  </si>
  <si>
    <t>ห้วยยางโทน</t>
  </si>
  <si>
    <t>034-102377</t>
  </si>
  <si>
    <t>จ3-48(2)-1/63ปท</t>
  </si>
  <si>
    <t>นายบุญชัย ชัยอารีย์กิจ</t>
  </si>
  <si>
    <t>ผลิตสเปรย์น้ำหอมปรับอากาศ</t>
  </si>
  <si>
    <t>17/17</t>
  </si>
  <si>
    <t>จ3-8(2)-1/63ฉช</t>
  </si>
  <si>
    <t>บริษัท สยาม กรีน ฟู๊ด กรุ๊ป จำกัด</t>
  </si>
  <si>
    <t>ผลิตผลไม้อบกรอบ ผลไม้อบแห้ง ผัก-ผลไม้ และสินค้าเกษตรแปรรูป</t>
  </si>
  <si>
    <t>จ3-95(1)-11/63สป</t>
  </si>
  <si>
    <t>บริษัท เอสบี เอ็นจิเนี่ยริ่ง 999 จำกัด</t>
  </si>
  <si>
    <t>ซ่อมแซมยานที่ขับเคลื่อนด้วยเครื่องยนต์หรือส่วนประกอบของยานดังกล่าว หรือสร้างชิ้นส่วนยานยนต์ดังกล่าว เช่น รถขนขยะ เป็นต้น</t>
  </si>
  <si>
    <t>จ3-58(1)-20/63ชร</t>
  </si>
  <si>
    <t>ห้างหุ้นส่วนจำกัด มิตรอารีย์วัสดุภัณฑ์การค้า</t>
  </si>
  <si>
    <t>แพล้นคอนกรีตผสมเสร็จ, แผ่นพื้น, บล็อกคอนกรีต, เสาคอนกรีต, ท่อคอนกรีต, เสาเข็ม, เสารั้วคอนกรีต</t>
  </si>
  <si>
    <t>โฉนดที่ดินเลขที่ 28881,28157</t>
  </si>
  <si>
    <t>จันจว้า</t>
  </si>
  <si>
    <t>แม่จัน</t>
  </si>
  <si>
    <t>จ3-81(3)-2/63ปท</t>
  </si>
  <si>
    <t>บริษัท บีเวอร์ เมดิคอล อินดัสตรี้ จำกัด</t>
  </si>
  <si>
    <t>ทำเครื่องมือ เครื่องใช้ หรืออุปกรณ์การแพทย์ เช่น สายน้ำเกลือ</t>
  </si>
  <si>
    <t>พหลโยธิน62</t>
  </si>
  <si>
    <t>คูคต</t>
  </si>
  <si>
    <t>จ3-74(1)-3/63สป</t>
  </si>
  <si>
    <t>นางสาววารี เทียนธนานุรักษ์</t>
  </si>
  <si>
    <t>ประกอบโคมไฟฟ้าแอลอีดี</t>
  </si>
  <si>
    <t>98/1</t>
  </si>
  <si>
    <t>จ3-28(1)-3/63กจ</t>
  </si>
  <si>
    <t>บริษัท โปโลเมคเกอร์ จำกัด</t>
  </si>
  <si>
    <t>กาญจนบุรี-อู่ทอง</t>
  </si>
  <si>
    <t>จ3-9(3)-2/63สค</t>
  </si>
  <si>
    <t>บริษัท ไวไว ธัญญะ อินกรีเดียนท์ จำกัด</t>
  </si>
  <si>
    <t>ป่นหรือบดอัดเมล็ดพืช/หัวพืช บรรจุพริก บรรจุน้ำตาล</t>
  </si>
  <si>
    <t>โฉนดที่ดินเลขที่ 82789</t>
  </si>
  <si>
    <t>จ3-71-4/63สค</t>
  </si>
  <si>
    <t>บริษัท ทรัพย์ไพศาล 2018 จำกัด</t>
  </si>
  <si>
    <t>ผลิตตู้ควบคุมไฟฟ้า ตุ้คอนโทรล</t>
  </si>
  <si>
    <t>177,177/1-5</t>
  </si>
  <si>
    <t>จ3-58(1)-18/63ชบ</t>
  </si>
  <si>
    <t>บริษัท 332 คอนกรีต จำกัด</t>
  </si>
  <si>
    <t>ผลิตคอนกรีตผสมเสร็จ และผลิตภัณฑ์คอนกรีต เช่น ท่อ เสา ฯลฯ</t>
  </si>
  <si>
    <t>โฉนดที่ดินเลขที่ 51601</t>
  </si>
  <si>
    <t>บางเสร่</t>
  </si>
  <si>
    <t>3-3(4)-9/63ตง</t>
  </si>
  <si>
    <t>นายศาโรจน์ ธรรมาเจริญราช</t>
  </si>
  <si>
    <t>โฉนดที่ดินเลขที่ 2076, 2077, 2078, 2079, 2080, 2081, 2082, 16265</t>
  </si>
  <si>
    <t>ท่าสะบ้า</t>
  </si>
  <si>
    <t>วังวิเศษ</t>
  </si>
  <si>
    <t>จ3-64(13)-7/63รย</t>
  </si>
  <si>
    <t>บริษัท ดาคอน อินสเป็คชั่น เทคโนโลยีส์ จำกัด</t>
  </si>
  <si>
    <t>ขึ้นรูปซ่อมเครื่องมือวัดและตรวจสอบระบบท่อ กลึงชิ้นงานโลหะต่างๆ เช่น กลึงเกลียวท่อ เป็นต้น</t>
  </si>
  <si>
    <t>78/4-5</t>
  </si>
  <si>
    <t>บ้านฉาง</t>
  </si>
  <si>
    <t>จ3-5(1)-4/63บร</t>
  </si>
  <si>
    <t>บริษัท วันเดอร์มิลค์แอนแดรี่ จำกัด</t>
  </si>
  <si>
    <t>ผลิตและจำหน่าย พร้อมทั้งขนส่งนมพร้อมบริโภค และผลิตภัณฑ์จากนม</t>
  </si>
  <si>
    <t>โฉนดที่ดิน 53167</t>
  </si>
  <si>
    <t>นางรอง-ปะคำ</t>
  </si>
  <si>
    <t>นางรอง</t>
  </si>
  <si>
    <t>3-67(7)-2/63สค</t>
  </si>
  <si>
    <t>บริษัท หัวไท่ เทคโนโลยี จำกัด</t>
  </si>
  <si>
    <t>ผลิตชิ้นส่วนแม่พิมพ์และซ่อมแซมแม่พิมพ์และเคลือบผิวโลหะ</t>
  </si>
  <si>
    <t>111/13</t>
  </si>
  <si>
    <t>เศรษฐกิจ 1</t>
  </si>
  <si>
    <t>จ3-15(1)-3/63สบ</t>
  </si>
  <si>
    <t>บริษัท นำโชค 888 จำกัด</t>
  </si>
  <si>
    <t>ผลิตอาหารผสม อาหารสำเร็จรูป และอาหารเสริมสำหรับเลี้ยงสัตว์</t>
  </si>
  <si>
    <t>โฉนดที่ดินเลขที่ 4091</t>
  </si>
  <si>
    <t>จ3-64(13)-10/63ปท</t>
  </si>
  <si>
    <t>ผลิตภัณฑ์จากโลหะ เช่น ชิ้นส่วนประกอบเตียงผ่าตัด</t>
  </si>
  <si>
    <t>98/37</t>
  </si>
  <si>
    <t>รังสิต-นครนายก</t>
  </si>
  <si>
    <t>จ3-64(12)-6/63ปท</t>
  </si>
  <si>
    <t>บริษัท ไทยวัฒน์วิศวการทาง จำกัด</t>
  </si>
  <si>
    <t>ผลิตเสาไฟฟ้า ราวกันอันตราย (Guard Rail) และป้ายจราจรจากโลหะ</t>
  </si>
  <si>
    <t>กาญจนาภิเษก</t>
  </si>
  <si>
    <t>บางเดื่อ</t>
  </si>
  <si>
    <t>เมืองปทุมธานี</t>
  </si>
  <si>
    <t>จ3-3(2)-40/63ฉช</t>
  </si>
  <si>
    <t>บริษัท สุรภา ทรายทอง จำกัด</t>
  </si>
  <si>
    <t>ร่อนและขุดทราย</t>
  </si>
  <si>
    <t xml:space="preserve">น.ส.ก.3ก.เลขที่ 118 </t>
  </si>
  <si>
    <t>เขาหินซ้อน</t>
  </si>
  <si>
    <t>พนมสารคาม</t>
  </si>
  <si>
    <t>จ3-53(4)-9/63ฉช</t>
  </si>
  <si>
    <t>บริษัท วีเอส อินเตอร์คอร์ป จำกัด</t>
  </si>
  <si>
    <t>ผลิตภาชนะบรรจุพลาสติก เช่น บรรจุภัณฑ์เครื่องสำอางค์ทุกชนิด</t>
  </si>
  <si>
    <t>โฉนดที่ดินเลขที่ 55495</t>
  </si>
  <si>
    <t>คลองอุดมชลจร</t>
  </si>
  <si>
    <t>จ3-50(4)-12/63ชม</t>
  </si>
  <si>
    <t>ห้างหุ้นส่วนจำกัด ธนะชัย แอสโซซิเอท</t>
  </si>
  <si>
    <t>โฉนดที่ดินเลขที่ 5397</t>
  </si>
  <si>
    <t>หนองหาร</t>
  </si>
  <si>
    <t>สันทราย</t>
  </si>
  <si>
    <t>จ3-50(4)-10/63พย</t>
  </si>
  <si>
    <t>น.ส.3ก.เลขที่ 5664 เลขที่ดิน 152</t>
  </si>
  <si>
    <t>แม่นาเรือ</t>
  </si>
  <si>
    <t>เมืองพะเยา</t>
  </si>
  <si>
    <t>088-4348484</t>
  </si>
  <si>
    <t>จ3-50(4)-11/63อต</t>
  </si>
  <si>
    <t>บริษัท เอกทวีทรัพย์ คอนสตัคชั่น จำกัด</t>
  </si>
  <si>
    <t>ผลิตแอสฟัลติกคอนกรีต</t>
  </si>
  <si>
    <t>โฉนดที่ดินเลขที่ 24594</t>
  </si>
  <si>
    <t>ผาจุก</t>
  </si>
  <si>
    <t>เมืองอุตรดิตถ์</t>
  </si>
  <si>
    <t>จ3-47(3)-2/63ชบ</t>
  </si>
  <si>
    <t>บริษัท สยาม วิทา จำกัด</t>
  </si>
  <si>
    <t>ผลิตเครื่องสำอาง, แผ่นมาส์กบำรุงผิวหน้า, แผ่นมาส์กตา</t>
  </si>
  <si>
    <t>119/30</t>
  </si>
  <si>
    <t>093-1242908</t>
  </si>
  <si>
    <t>จ3-95(1)-10/63พย</t>
  </si>
  <si>
    <t>บริษัท มิตซูพันล้านพะเยา จำกัด</t>
  </si>
  <si>
    <t>ซ่อมแซมและพ่นสีรถยนต์</t>
  </si>
  <si>
    <t>345/32</t>
  </si>
  <si>
    <t>แม่ต๋ำ</t>
  </si>
  <si>
    <t>054-413355</t>
  </si>
  <si>
    <t>จ3-4(3)-2/63อบ</t>
  </si>
  <si>
    <t>แสนสุขฟู้ด</t>
  </si>
  <si>
    <t>ผลิตลูกชิ้น และผลิตอาหารสำเร็จรูปจากเนื้อสัตว์</t>
  </si>
  <si>
    <t>หนองกินเพล</t>
  </si>
  <si>
    <t>วารินชำราบ</t>
  </si>
  <si>
    <t>จ3-58(1)-23/63ชบ</t>
  </si>
  <si>
    <t>บริษัท ทีเจซี คอนกรีต จำกัด</t>
  </si>
  <si>
    <t>โฉนดที่ดินเลขที่ 6324,5649</t>
  </si>
  <si>
    <t>หนองเสือช้าง</t>
  </si>
  <si>
    <t>หนองใหญ่</t>
  </si>
  <si>
    <t>3-7(1)-1/63ชพ</t>
  </si>
  <si>
    <t>บริษัท เพาเวอร์ปาล์ม ออยล์ จำกัด</t>
  </si>
  <si>
    <t>ผลิตน้ำมันปาล์มดิบจากเมล็ดปาล์มร่วง</t>
  </si>
  <si>
    <t>โฉนดที่ดินเลขที่ 26565</t>
  </si>
  <si>
    <t>ท่ามะพลา</t>
  </si>
  <si>
    <t>จ3-40(1)-2/63ชบ</t>
  </si>
  <si>
    <t>บริษัท ไลฟ์ เปเปอร์ จำกัด</t>
  </si>
  <si>
    <t>อัดกระดาษ</t>
  </si>
  <si>
    <t>ตะเคียนเตี้ย</t>
  </si>
  <si>
    <t>จ3-64(12)-5/63สป</t>
  </si>
  <si>
    <t>ห้างหุ้นส่วนจำกัด เด่นชัยปากน้ำ</t>
  </si>
  <si>
    <t>ทำผลิตภัณฑ์ที่เกี่ยวกับวัสดุโลหะ การตัด พับ หรือม้วนโลหะ</t>
  </si>
  <si>
    <t>209/22</t>
  </si>
  <si>
    <t>จ3-64(1)-1/63สค</t>
  </si>
  <si>
    <t>บริษัท บางกอกแคนส์ จำกัด</t>
  </si>
  <si>
    <t>ผลิตบรรจุภัณฑ์จากแผ่นเหล็ก อลูมิเนียม</t>
  </si>
  <si>
    <t>99/89</t>
  </si>
  <si>
    <t>จ3-50(4)-9/63ตก</t>
  </si>
  <si>
    <t>บริษัท พิรมย์ก่อสร้าง (1979) จำกัด</t>
  </si>
  <si>
    <t>ผสมแอสฟัลต์ติกคอนกรีต</t>
  </si>
  <si>
    <t>ท่าสายลวด</t>
  </si>
  <si>
    <t>จ3-58(1)-15/63นบ</t>
  </si>
  <si>
    <t>บริษัท แรมมิ่งไพล์ จำกัด</t>
  </si>
  <si>
    <t>ผลิตคอนกรีตผสมเสร็จ และผลิตภัณฑ์คอนกรีต เช่นเสาเข็ม</t>
  </si>
  <si>
    <t>โฉนดเลขที่ 36397</t>
  </si>
  <si>
    <t>จ3-43(1)-4/63พย</t>
  </si>
  <si>
    <t>บริษัท ใบธง จำกัด</t>
  </si>
  <si>
    <t>ผลิตปุ๋ยอินทรีย์ชนิดน้ำ,หัวเชื้อจุลินทรีย์</t>
  </si>
  <si>
    <t>แม่กา</t>
  </si>
  <si>
    <t>3-34(1)-5/63บก</t>
  </si>
  <si>
    <t>บริษัท เอเซีย แปซิฟิค พาราวู้ด จำกัด</t>
  </si>
  <si>
    <t>โฉนดที่ดินเลขที่ 6052</t>
  </si>
  <si>
    <t>พรเจริญ</t>
  </si>
  <si>
    <t>3-79(1)-1/63ปท</t>
  </si>
  <si>
    <t>บริษัท แอดวานซ์ กราวด์ ซิสเต็ม (ประเทศไทย) จำกัด</t>
  </si>
  <si>
    <t>ผลิต-ส่งออก อุปกรณ์เครื่องมือเครื่องใช้สำหรับลานบิน และอุปกรณ์สำหรับซ่อมเครื่องบิน อะไหล่และส่วนประกอบเครื่องบิน เช่น อุปกรณ์ขนย้ายเครื่องยนต์ เป็นต้น</t>
  </si>
  <si>
    <t>65/1</t>
  </si>
  <si>
    <t>029020096-7</t>
  </si>
  <si>
    <t>จ3-48(3)-1/63สป</t>
  </si>
  <si>
    <t>บริษัท ทิพย์โฮลดิ้ง จำกัด</t>
  </si>
  <si>
    <t>ผลิตภัณฑ์ทางเคมี เคมีภัณฑ์ชนิดพิเศษ ผลิตภัณฑ์กาว กาวร้อน กาวชนิดพิเศษ และผลิตภัณฑ์อื่นๆ ที่เกี่ยวข้อง</t>
  </si>
  <si>
    <t>333/25</t>
  </si>
  <si>
    <t>โครงการ TIP8</t>
  </si>
  <si>
    <t>เลียบคลองส่งน้ำสุวรรณภูมิ</t>
  </si>
  <si>
    <t>จ3-5(1)-3/63นม</t>
  </si>
  <si>
    <t>บริษัท เขาใหญ่ เฟรชมิลค์ จำกัด</t>
  </si>
  <si>
    <t>ผลิตและจำหน่ายนมพร้อมบริโภค</t>
  </si>
  <si>
    <t>จันทึก</t>
  </si>
  <si>
    <t>จ3-8(2)-2/63จบ</t>
  </si>
  <si>
    <t>บริษัท ธงทอง อินเตอร์ฟรุต จำกัด</t>
  </si>
  <si>
    <t>ถนอมผลไม้โดยทำให้เยือกแข็ง</t>
  </si>
  <si>
    <t>ตะเคียนทอง</t>
  </si>
  <si>
    <t>เขาคิชฌกูฏ</t>
  </si>
  <si>
    <t>080-4225992</t>
  </si>
  <si>
    <t>จ3-64(13)-6/63ชบ</t>
  </si>
  <si>
    <t>บริษัท พีทีเค เอ็นจิเนียริ่ง แอนด์ ซัพพลาย จำกัด</t>
  </si>
  <si>
    <t>กลึง เจาะ คว้าน กัด ไส เจียร หรือเชื่อมโลหะทั่วไป</t>
  </si>
  <si>
    <t>99/2</t>
  </si>
  <si>
    <t>จ3-6(3)-3/63สค</t>
  </si>
  <si>
    <t>บริษัท ฟู้ด ออนวาร์ด จำกัด</t>
  </si>
  <si>
    <t>ผลิตอาหารสำเร็จรูป สำหรับรับประทาน</t>
  </si>
  <si>
    <t>35/249</t>
  </si>
  <si>
    <t>จ3-2(1)-8/63ชม</t>
  </si>
  <si>
    <t>โรงสีข้าวทรัพย์เกษม</t>
  </si>
  <si>
    <t>สีข้าว</t>
  </si>
  <si>
    <t>โฉนดที่ดินเลขที่ 2355</t>
  </si>
  <si>
    <t>ฝาง-ท่าตอน</t>
  </si>
  <si>
    <t>แม่สาว</t>
  </si>
  <si>
    <t>แม่อาย</t>
  </si>
  <si>
    <t>089-9538100</t>
  </si>
  <si>
    <t>จ3-47(1)-3/63นฐ</t>
  </si>
  <si>
    <t>บรฺษัท เมดิคอส จำกัด</t>
  </si>
  <si>
    <t>ผลิตเครื่องสำอาง,เครื่องดื่มและอาหารเพื่อสุขภาพ,สมุนไพรอบแห้ง และยาแผนโบราณ</t>
  </si>
  <si>
    <t>87/2</t>
  </si>
  <si>
    <t>จ3-34(1)-6/63ชบ</t>
  </si>
  <si>
    <t>บริษัท พูลผลทวีพูล จำกัด</t>
  </si>
  <si>
    <t>แปรรูปไม้เพื่อประดิษฐกรรม ไส ซอย ทำวงกบ ประตูหน้าต่าง และเครื่องเรือนเครื่องใช้จากไม้</t>
  </si>
  <si>
    <t>โฉนดที่ดินเลขที่ 12380,8282</t>
  </si>
  <si>
    <t>ท่าบุญมี</t>
  </si>
  <si>
    <t>เกาะจันทร์</t>
  </si>
  <si>
    <t>จ3-42(1)-1/63ชบ</t>
  </si>
  <si>
    <t>บริษัท ซูเปอร์ดราย จำกัด</t>
  </si>
  <si>
    <t>ทำเคมีภัณฑ์จำพวก สารกันความชื้น</t>
  </si>
  <si>
    <t>119/24</t>
  </si>
  <si>
    <t>จ3-41(1)-3/63ปท</t>
  </si>
  <si>
    <t>ห้างหุ้นส่วนจำกัด ที.เอส.โปรดักส์</t>
  </si>
  <si>
    <t>พิมพ์สิ่งพิมพ์ต่างๆเย็บเล่ม ทำปกหนังสือ และทำบรรจุภัณฑ์จากกระดาษ</t>
  </si>
  <si>
    <t>38/4</t>
  </si>
  <si>
    <t>จ3-53(4)-8/63สค</t>
  </si>
  <si>
    <t>บริษัท โค-โค แพค จำกัด</t>
  </si>
  <si>
    <t>ทำภาชนะบรรจุพลาสติกและพิมพ์</t>
  </si>
  <si>
    <t>369/8</t>
  </si>
  <si>
    <t>3-106-10/63นม</t>
  </si>
  <si>
    <t>ลาน ก.ทวีชัย</t>
  </si>
  <si>
    <t>ลานตากกากมันสำปะหลัง</t>
  </si>
  <si>
    <t>โฉนดที่ดินเลขที่ 50781,50753,,50754</t>
  </si>
  <si>
    <t>นกออก</t>
  </si>
  <si>
    <t>3-34(4)-7/63นศ</t>
  </si>
  <si>
    <t>บริษัท วิน วิน พาราวู๊ด จำกัด</t>
  </si>
  <si>
    <t>โฉนดที่ดินเลขที่ 12364 เลขที่ดิน 160</t>
  </si>
  <si>
    <t>นาหมอบุญ</t>
  </si>
  <si>
    <t>จุฬาภรณ์</t>
  </si>
  <si>
    <t>จ3-64(13)-9/63รบ</t>
  </si>
  <si>
    <t>บริษัท สุรพล รุ่งเรือง คอนสตรัคชั่น 2499 จำกัด</t>
  </si>
  <si>
    <t>การกลึง เจาะ คว้าน เจียน หรือเชื่อมโลหะทั่วไป</t>
  </si>
  <si>
    <t>129(โฉนดที่ดินเลขที่ 3360,3362)</t>
  </si>
  <si>
    <t>โพหัก</t>
  </si>
  <si>
    <t>บางแพ</t>
  </si>
  <si>
    <t>จ3-34(4)-9/63สฎ</t>
  </si>
  <si>
    <t>บริษัท สุชาดา เอส โลจิสติกส์ จำกัด</t>
  </si>
  <si>
    <t>สับไม้</t>
  </si>
  <si>
    <t>พ่วงพรมคร</t>
  </si>
  <si>
    <t>เคียนซา</t>
  </si>
  <si>
    <t>จ3-64(2)-4/63สค</t>
  </si>
  <si>
    <t>นายศุภกิจ พิศมัย</t>
  </si>
  <si>
    <t>ปั๊มพระเหรียญ</t>
  </si>
  <si>
    <t>18/30</t>
  </si>
  <si>
    <t>ผู้ใหญ่เด้ง</t>
  </si>
  <si>
    <t>นวลทอง</t>
  </si>
  <si>
    <t>จ3-95(1)-7/63ฉช</t>
  </si>
  <si>
    <t>บริษัท ชินธันย์ ซัพพลาย จำกัด</t>
  </si>
  <si>
    <t>ซ่อมแซมยานยนต์ เช่น รถยนต์ รถพ่วง และส่วนประกอบของยานดังกล่าว</t>
  </si>
  <si>
    <t>จ3-53(1)-8/63ปท</t>
  </si>
  <si>
    <t>บริษัท มาร์แชล แอร์โรพาท จำกัด</t>
  </si>
  <si>
    <t>ทำเครื่องมือ เครื่องใช้ เครื่องเรือน เครื่องประดับ และชิ้นส่วนจากพลาสติก เช่น ชุดแต่งรถยนต์</t>
  </si>
  <si>
    <t>นิมิตใหม่-ลำไท</t>
  </si>
  <si>
    <t>บึงทองหลาง</t>
  </si>
  <si>
    <t>จ3-3(2)-38/63สฎ</t>
  </si>
  <si>
    <t>นายณรเดช  วิชัยดิษฐ</t>
  </si>
  <si>
    <t>น.ส.3ก.เลขที่ 1580 เล่มที่ 16ข หน้า 30 เลขที่ดิน 229</t>
  </si>
  <si>
    <t>ทุ่งกง</t>
  </si>
  <si>
    <t>กาญจนดิษฐ์</t>
  </si>
  <si>
    <t>จ3-5(1)-5/63ขก</t>
  </si>
  <si>
    <t>บริษัท เทียนขำ แดรี่ คอร์ปอร์เรชั่น จำกัด</t>
  </si>
  <si>
    <t>ถนอมและแปรรูปน้ำนมดิบ</t>
  </si>
  <si>
    <t>ดอนหัน</t>
  </si>
  <si>
    <t>081-8539767</t>
  </si>
  <si>
    <t>3-106-11/63นม</t>
  </si>
  <si>
    <t>ลานวิจิตรชัย</t>
  </si>
  <si>
    <t>น.ส.3 ก</t>
  </si>
  <si>
    <t>กุดโบสถ์</t>
  </si>
  <si>
    <t>เสิงสาง</t>
  </si>
  <si>
    <t>จ3-15(1)-6/63นม</t>
  </si>
  <si>
    <t>บริษ อาร์มันโด้ 1989 จำกัด</t>
  </si>
  <si>
    <t>ผลิตส่วนผสมอาหารสัตว์</t>
  </si>
  <si>
    <t>ตลาด</t>
  </si>
  <si>
    <t>3-105-8/63</t>
  </si>
  <si>
    <t>บริษัท ส.รุ่งสุริยา จำกัด</t>
  </si>
  <si>
    <t>โฉนดเลขที่ 149201</t>
  </si>
  <si>
    <t>บางขุนเทียน</t>
  </si>
  <si>
    <t>จ3-84(2)-1/63สค</t>
  </si>
  <si>
    <t>บริษัท ธรรมจักร โกลด์ ลีฟ จำกัด</t>
  </si>
  <si>
    <t>ผลิตสินค้าและเครื่องใช้ที่ทำด้วย ทองคำ เงิน และโลหะมีค่าอื่นๆ เช่น ทองคำเปลว เงินเปลว โลหะเปลวอื่นๆ ฯลฯ</t>
  </si>
  <si>
    <t>168/6</t>
  </si>
  <si>
    <t>ข3-39-4/63สป</t>
  </si>
  <si>
    <t>บริษัท มอนเต้ บิ๊ก ดรัม (ประเทศไทย) จำกัด</t>
  </si>
  <si>
    <t>ผลิตกระดาษกรวยสำหรับใช้หุ้มโคนไอศครีมและบรรจุกรวยน้ำตาลบิสกิต</t>
  </si>
  <si>
    <t>55/28</t>
  </si>
  <si>
    <t>02 1307875</t>
  </si>
  <si>
    <t>จ3-39-3/63อย</t>
  </si>
  <si>
    <t>บริษัท เกสรา อุตสาหกรรม จำกัด</t>
  </si>
  <si>
    <t>ผลิตบรรจุภัณฑ์จากกระดาษลูกฟูก</t>
  </si>
  <si>
    <t>บ้านหีบ</t>
  </si>
  <si>
    <t>จ3-15(1)-2/63สป</t>
  </si>
  <si>
    <t>ทำอาหารเสริมสำหรับสัตว์</t>
  </si>
  <si>
    <t>333/9</t>
  </si>
  <si>
    <t>3-105-14/63ขก</t>
  </si>
  <si>
    <t>ห้างหุ้นส่วนจำกัด เก้าพัว</t>
  </si>
  <si>
    <t>ท่าพระ</t>
  </si>
  <si>
    <t>3-3(4)-10/63อบ</t>
  </si>
  <si>
    <t>ท่าทรายพรเพชรทรายทอง</t>
  </si>
  <si>
    <t>โฉดที่ดินเลขที่ 63080, 63081</t>
  </si>
  <si>
    <t>3-106-8/63ชม</t>
  </si>
  <si>
    <t>บริษัท ชินโชติสุทธิธนาภูมิ จำกัด</t>
  </si>
  <si>
    <t>ทำเชื้อเพลิงทดแทนจากน้ำมันหล่อลื่นที่ใช้แล้วและตัวทำละลายที่ใช้แล้ว โดยกระบวนการกรองซ่อมและล้างบรรจุภัณฑ์ด้วยตัวทำละลาย และเก็บรวบรวมแบตเตอรี่เก่าโดยไม่มีการแปรสภาพ และดัดแยกวัสดุที่ไม่ใช้แล้วที่ไม่เป็นของเสียอันตราย</t>
  </si>
  <si>
    <t>โฉนดที่ดินเลขที่ 39469</t>
  </si>
  <si>
    <t>จ3-58(1)-11/63พย</t>
  </si>
  <si>
    <t>บริษัท เจพี คอนกรีต ดีเวลอปเม้น จำกัด</t>
  </si>
  <si>
    <t>การทำผลิตภัณฑ์คอนกรีต เช่น คอนกรีตผสมเสร็จ  ท่อระบายน้ำ รั้วสำเร็จรูป แผ่นพื้น เสาเข็ม</t>
  </si>
  <si>
    <t>น้ำแวน</t>
  </si>
  <si>
    <t>เชียงคำ</t>
  </si>
  <si>
    <t>082-0901999</t>
  </si>
  <si>
    <t>3-106-9/63สป</t>
  </si>
  <si>
    <t>บริษัท พรสว่าง กล๊าส จำกัด</t>
  </si>
  <si>
    <t>บดขวดแก้วที่ไม่ใช้แล้วที่ไม่เป็นของเสียอันตราย</t>
  </si>
  <si>
    <t>บางเพรียง</t>
  </si>
  <si>
    <t>จ3-41(1)-2/63สป</t>
  </si>
  <si>
    <t>นางอรัญญา สุวรรณบุตร</t>
  </si>
  <si>
    <t>พิมพ์ฉลากผลิตภัณฑ์ต่างๆ</t>
  </si>
  <si>
    <t>จ3-58(1)-21/63อบ</t>
  </si>
  <si>
    <t>ห้างหุ้นส่วนจำกัด สุริยาขนส่งอุบล</t>
  </si>
  <si>
    <t>การทำผลิตภัณฑ์คอนกรีต ผลิตภัณฑ์คอนกรีตผสม เช่น ท่อคอนกรีต และคอนกรีตอัดแรงทุกชนิด</t>
  </si>
  <si>
    <t>วาริน-เดชอุดม</t>
  </si>
  <si>
    <t>สระสมิง</t>
  </si>
  <si>
    <t>จ3-92-6/63พช</t>
  </si>
  <si>
    <t>บริษัท เพชรน้ำผึ้ง ฟรุ๊ต จำกัด</t>
  </si>
  <si>
    <t>ห้องเย็นเก็บมะขามและทำมะขามแปรรูป</t>
  </si>
  <si>
    <t>หินฮาว</t>
  </si>
  <si>
    <t>จ3-53(4)-10/63สค</t>
  </si>
  <si>
    <t>บริษัท ที.พี.พี.เทคโนโลยี โซลูชั่น จำกัด</t>
  </si>
  <si>
    <t>เป่าถุงพลาสติก</t>
  </si>
  <si>
    <t>138/8</t>
  </si>
  <si>
    <t>จ3-58(1)-12/63บร</t>
  </si>
  <si>
    <t>บริษัท เปี่ยมธนทรัพย์ จำกัด</t>
  </si>
  <si>
    <t>ทำผลิตภัณฑ์คอนกรีต เช่น ท่อคอนกรีต,อิฐบล็อค</t>
  </si>
  <si>
    <t>ประโคนชัย-พนมรุ้ง</t>
  </si>
  <si>
    <t>ปังกู</t>
  </si>
  <si>
    <t>จ3-4(2)-3/63นฐ</t>
  </si>
  <si>
    <t>บริษัท ใสสะอาดมั่งมี จำกัด</t>
  </si>
  <si>
    <t>ผลิตไส้สุกรหมักเกลือ</t>
  </si>
  <si>
    <t>สามควายเผือก</t>
  </si>
  <si>
    <t>เมืองนครปฐม</t>
  </si>
  <si>
    <t>จ3-3(2)-34/63ชน</t>
  </si>
  <si>
    <t>นายโกมินทร์  เปี่ยมเสน</t>
  </si>
  <si>
    <t>การขุดหรือลอก กรวด ทรายหรือดินในที่ดินกรรมสิทธิ์</t>
  </si>
  <si>
    <t>นส.3ก. เลขที่ 2082</t>
  </si>
  <si>
    <t>เนินขาม</t>
  </si>
  <si>
    <t>จ3-3(2)-33/63ชน</t>
  </si>
  <si>
    <t>นส.3ก. เลขที่ 2591</t>
  </si>
  <si>
    <t>จ3-53(5)-8/63สค</t>
  </si>
  <si>
    <t>บริษัท โอเชี่ยน โฟม จำกัด</t>
  </si>
  <si>
    <t>ผลิตฟองน้ำสำหรับทำที่นอน</t>
  </si>
  <si>
    <t>จ3-2(9)-2/63พช</t>
  </si>
  <si>
    <t>บริษัท นอร์ทเทิร์น เวนเจอร์ จำกัด</t>
  </si>
  <si>
    <t>ล้าง คัดแยกคุณภาพของผลิตผลเกษตรกรรม เช่น ขิง และห้องเย็นเก็บรักษาผลิตผลเกษตรกรรม</t>
  </si>
  <si>
    <t>โฉนดที่ดินเลขที่ 56877,56878,56879</t>
  </si>
  <si>
    <t>หนองไขว่</t>
  </si>
  <si>
    <t>หล่มสัก</t>
  </si>
  <si>
    <t>จ3-41(1)-4/63บร</t>
  </si>
  <si>
    <t>ร้านเรวัตการพิมพ์</t>
  </si>
  <si>
    <t>พิมพ์สิ่งพิมพ์ต่างๆ,ทำสำเนา,เย็บเข้าเล่ม หรือตกแต่งสิ่งพิมพ์</t>
  </si>
  <si>
    <t>26/3</t>
  </si>
  <si>
    <t>รมย์บุรี</t>
  </si>
  <si>
    <t>ในเมือง</t>
  </si>
  <si>
    <t>เมืองบุรีรัมย์</t>
  </si>
  <si>
    <t>จ3-60-5/63สค</t>
  </si>
  <si>
    <t>นางสาวรัตติยา คงสมปี</t>
  </si>
  <si>
    <t>หลอมหล่อโลหะ เช่น ทองเหลือง,ทองแดง,อลูมิเนียม สังกะสี</t>
  </si>
  <si>
    <t>99/18</t>
  </si>
  <si>
    <t>จ3-3(2)-29/63สฎ</t>
  </si>
  <si>
    <t>นางส่องศรี  พราหม์มณี</t>
  </si>
  <si>
    <t>น.ส.3ก.เลขที่ 1890 เลขที่ดิน 53</t>
  </si>
  <si>
    <t>เขาถ่าน</t>
  </si>
  <si>
    <t>ท่าฉาง</t>
  </si>
  <si>
    <t>จ3-58(1)-17/63สน</t>
  </si>
  <si>
    <t>ห้างหุ้นส่วนจำกัด เจริญมหภาค</t>
  </si>
  <si>
    <t>โฉนดที่ดินเลขที่ 85458 เลขที่ดิน 260</t>
  </si>
  <si>
    <t>บ้านหนามแท่ง</t>
  </si>
  <si>
    <t>สายสว่างแดนดิน-กุดเรือคำ</t>
  </si>
  <si>
    <t>สว่างแดนดิน</t>
  </si>
  <si>
    <t>จ3-3(2)-32/63รย</t>
  </si>
  <si>
    <t>นางสาวเภา พงษ์เจริญชัย</t>
  </si>
  <si>
    <t>ขุดทราย คัดร่อนขนาดทราย</t>
  </si>
  <si>
    <t>โฉนดที่ดินเลขที่ 82670 82671 82672</t>
  </si>
  <si>
    <t>กระแสบน</t>
  </si>
  <si>
    <t>จ3-9(6)-1/63บร</t>
  </si>
  <si>
    <t>ทรัพย์เพิ่มพูน</t>
  </si>
  <si>
    <t>ทำมันเส้น</t>
  </si>
  <si>
    <t>บุรีรัมย์-พุทไธสง</t>
  </si>
  <si>
    <t>จ3-58(1)-9/63รย</t>
  </si>
  <si>
    <t>บริษัท ผลิตภัณฑ์คอนกรีตชลบุรี จำกัด (มหาชน)</t>
  </si>
  <si>
    <t>โฉนดที่ดินเลขที่ 7729</t>
  </si>
  <si>
    <t>ป่ายุบใน</t>
  </si>
  <si>
    <t>วังจันทร์</t>
  </si>
  <si>
    <t>จ3-53(5)-11/63สค</t>
  </si>
  <si>
    <t>ราชันย์</t>
  </si>
  <si>
    <t>หลอมผลิตเม็ดพลาสติก</t>
  </si>
  <si>
    <t>66/5</t>
  </si>
  <si>
    <t>พันท้ายนรสิงห์</t>
  </si>
  <si>
    <t>จ3-46(3)-2/63สค</t>
  </si>
  <si>
    <t xml:space="preserve">บริษัท เอสดีซี บิวตี้ คอมพลีท (ไทยแลนด์) จำกัด </t>
  </si>
  <si>
    <t>ผลิต ผลิตภัณฑ์ เสริมอาหาร</t>
  </si>
  <si>
    <t>100/8</t>
  </si>
  <si>
    <t>จ3-6(5)-2/63รอ</t>
  </si>
  <si>
    <t>บริษัท ศิริพร (1622) จำกัด</t>
  </si>
  <si>
    <t>ทำปลาร้าปรุงรสและปลาร้าปรุงสุกโดยการต้ม</t>
  </si>
  <si>
    <t>ธงธานี</t>
  </si>
  <si>
    <t>ธวัชบุรี</t>
  </si>
  <si>
    <t>0874462645  0626211828</t>
  </si>
  <si>
    <t>จ3-33-1/63อท</t>
  </si>
  <si>
    <t>บริษัท บางกอกรับเบอร์ ดีเวลลอปเมนต์ เซ็นเตอร์  จำกัด</t>
  </si>
  <si>
    <t>เย็บชิ้นส่วนรองเท้า</t>
  </si>
  <si>
    <t>องครักษ์</t>
  </si>
  <si>
    <t>โพธิ์ทอง</t>
  </si>
  <si>
    <t>จ3-3(2)-41/63ชบ</t>
  </si>
  <si>
    <t>นายภูภูมิ กวินนิธิกุล</t>
  </si>
  <si>
    <t>โฉนดที่ดินเลขที่ 57924</t>
  </si>
  <si>
    <t>คลองกิ่ว</t>
  </si>
  <si>
    <t>จ3-3(2)-30/63สห</t>
  </si>
  <si>
    <t>ทุ่งเศรษฐี</t>
  </si>
  <si>
    <t>การขุดหรือลอก กรวด ทรายหรือดิน</t>
  </si>
  <si>
    <t>โฉนดที่ดินเลขที่ 3831,14083,2468,2485</t>
  </si>
  <si>
    <t>จักรสีห์</t>
  </si>
  <si>
    <t>เมืองสิงห์บุรี</t>
  </si>
  <si>
    <t>จ3-52(3)-2/63สฎ</t>
  </si>
  <si>
    <t>นางจุไรรัตน์  บุญสนอง</t>
  </si>
  <si>
    <t>ทำยางแผ่นดิบ และยางแผ่นรมควัน</t>
  </si>
  <si>
    <t>53/7</t>
  </si>
  <si>
    <t>จ3-34(2)-5/63อบ</t>
  </si>
  <si>
    <t>นางสาวชนิดา  รุตวราพงษ์</t>
  </si>
  <si>
    <t>การทำวงกบ ขอบประตู ขอบหน้าต่าง บานประตู บานหน้าต่าง หรือส่วนประกอบที่ทำด้วยไม้</t>
  </si>
  <si>
    <t>กระโสบ</t>
  </si>
  <si>
    <t>เมืองอุบลราชธานี</t>
  </si>
  <si>
    <t>จ3-77(1)-3/63ปท</t>
  </si>
  <si>
    <t>นายวิศูตร ชินอุดมพร</t>
  </si>
  <si>
    <t>ประกอบ ดัดแปลง หรือเปลี่ยนแปลงสภาพรถยนต์ชนิดต่างๆ เช่น รถบรรทุกขยะ รถดับเพลิง รถน้ำ รถบรรทุก ฯลฯ หรือติดตั้งอุปกรณ์พิเศษต่างๆ</t>
  </si>
  <si>
    <t>สามโคก</t>
  </si>
  <si>
    <t>จ3-92-5/63รย</t>
  </si>
  <si>
    <t>บริษัท อู๋ เจี่ย มู่ ไทย เทรดดิ้ง จำกัด</t>
  </si>
  <si>
    <t>ห้องเย็นถนอมผลไม้</t>
  </si>
  <si>
    <t>ข3-2(2)-1/63สป</t>
  </si>
  <si>
    <t>บริษัท ธนชาภา โลจิสติกส์ จำกัด</t>
  </si>
  <si>
    <t>ผลิตและแบ่งบรรจุเมล็ดอัลมอนด์ ถั่วต่างๆ</t>
  </si>
  <si>
    <t>999/37</t>
  </si>
  <si>
    <t>02 0075737</t>
  </si>
  <si>
    <t>จ3-15(1)-4/63สค</t>
  </si>
  <si>
    <t>บริษัท ภัทริยาฐานิต จำกัด</t>
  </si>
  <si>
    <t>ผลิตส่วนผสมอาหารสำหรับเลี้ยงสัตว์</t>
  </si>
  <si>
    <t>194/49</t>
  </si>
  <si>
    <t>เดิมบาง</t>
  </si>
  <si>
    <t>มหาชัย</t>
  </si>
  <si>
    <t>จ3-53(5)-10/63กส</t>
  </si>
  <si>
    <t>อาร์. ที. เอ พลาสแพ็ค</t>
  </si>
  <si>
    <t>หัวนาคำ</t>
  </si>
  <si>
    <t>083-3436664</t>
  </si>
  <si>
    <t>จ3-60-6/63อย</t>
  </si>
  <si>
    <t>บริษัท พี วี เอ จำกัด</t>
  </si>
  <si>
    <t>หลอม หล่อ อลูมิเนียม</t>
  </si>
  <si>
    <t>ชะแมบ</t>
  </si>
  <si>
    <t>วังน้อย</t>
  </si>
  <si>
    <t>095-553-9062</t>
  </si>
  <si>
    <t>จ3-37-7/63พร</t>
  </si>
  <si>
    <t>น้องปอยเฟอร์นิเจอร์</t>
  </si>
  <si>
    <t>ทำเครื่องเรือน หรือเครื่องตบแต่งภายในอาคารจากไม้ ทำวงกบ ขอบประตุ ขอบหน้าต่าง บานประตู หรือส่วนประกอบที่ทำด้วยไม้ของอาคาร และเครื่องใช้จากไม้</t>
  </si>
  <si>
    <t>ดอนมูล</t>
  </si>
  <si>
    <t>จ3-58(1)-16/63พช</t>
  </si>
  <si>
    <t>บริษัท น่ำเฮงคอนกรีต (1992) จำกัด</t>
  </si>
  <si>
    <t>สระบุรี-หล่มสัก</t>
  </si>
  <si>
    <t>สระกรวด</t>
  </si>
  <si>
    <t>จ3-58(1)-13/63ปท</t>
  </si>
  <si>
    <t>นายบุญทัย จำปางาม</t>
  </si>
  <si>
    <t>โฉนดที่ดินเลขที่ 62210</t>
  </si>
  <si>
    <t>ไอยรา 12</t>
  </si>
  <si>
    <t>ไอยรา 1</t>
  </si>
  <si>
    <t>จ3-53(5)-9/63สค</t>
  </si>
  <si>
    <t>บริษัท หมิง เฟิง จำกัด</t>
  </si>
  <si>
    <t>ผลิตเม็ดพลาสติก</t>
  </si>
  <si>
    <t>โฉนดที่ดินเลขที่ 90705</t>
  </si>
  <si>
    <t>จ3-78(1)-2/63สพ</t>
  </si>
  <si>
    <t>เฮง สุพรรณ</t>
  </si>
  <si>
    <t>การสร้าง ประกอบ ดัดแปลง หรือเปลี่ยนแปลงสภาพจักรยานยนต์ และทำชิ้นส่วนพิเศษหรืออุปกรณ์สำหรับจักรยานยนต์</t>
  </si>
  <si>
    <t>ดอนโพธิ์ทอง</t>
  </si>
  <si>
    <t>เมืองสุพรรณบุรี</t>
  </si>
  <si>
    <t>084-0019592</t>
  </si>
  <si>
    <t>จ3-58(1)-19/63ศก</t>
  </si>
  <si>
    <t>บุญเจริญคอนกรีต</t>
  </si>
  <si>
    <t>โฉนดเลขที่ 14607</t>
  </si>
  <si>
    <t>กุง</t>
  </si>
  <si>
    <t>ศิลาลาด</t>
  </si>
  <si>
    <t>จ3-3(2)-39/63กบ</t>
  </si>
  <si>
    <t>นายพงศธร  อังสิริกุล</t>
  </si>
  <si>
    <t>ขุดตักดินสำหรับใช้ในการก่อสร้าง</t>
  </si>
  <si>
    <t>น.ส. 3 เล่ม 1 หน้าเลขที่ 103</t>
  </si>
  <si>
    <t>ทับปริก</t>
  </si>
  <si>
    <t>เมืองกระบี่</t>
  </si>
  <si>
    <t>จ3-58(1)-14/63ขก</t>
  </si>
  <si>
    <t>บริษัท เกียรติเมืองพล วัสดุก่อสร้าง จำกัด</t>
  </si>
  <si>
    <t>ผลิตคอนกรีตผสมเสร็จ และผลิตภัณฑ์คอนกรีต เช่น ท่อคอนกรีต คอนกรีตบล๊อก</t>
  </si>
  <si>
    <t>โฉนดที่ดินเลขที่ 4712</t>
  </si>
  <si>
    <t>เมืองพล-ท่านางแนว</t>
  </si>
  <si>
    <t>ลอมคอม</t>
  </si>
  <si>
    <t>พล</t>
  </si>
  <si>
    <t>089-2801757</t>
  </si>
  <si>
    <t>3-105-13/63ฉช</t>
  </si>
  <si>
    <t>บริษัท พีวายที 2017 จำกัด</t>
  </si>
  <si>
    <t>โฉนดที่ดินเลขที่ 50445</t>
  </si>
  <si>
    <t>ดอนฉิมพลี</t>
  </si>
  <si>
    <t>จ3-58(1)-7/63พย</t>
  </si>
  <si>
    <t>ห้างหุ้นส่วนจำกัด ชาญนุวัฒน์</t>
  </si>
  <si>
    <t>โฉนดที่ดินเลขที่ 20746</t>
  </si>
  <si>
    <t>สันโค้ง</t>
  </si>
  <si>
    <t>ดอกคำใต้</t>
  </si>
  <si>
    <t>จ3-15(2)-1/63สค</t>
  </si>
  <si>
    <t xml:space="preserve"> </t>
  </si>
  <si>
    <t xml:space="preserve">การป่นหรือบด พืช เมล็ดพืช    กากพืช เนื้อสัตว์ กระดูกสัตว์ ขนสัตว์ หรือเปลือกหอยสำหรับทำหรือผสมเป็นอาหารสัตว์ </t>
  </si>
  <si>
    <t>138/61</t>
  </si>
  <si>
    <t>บางหญ้าแพรก</t>
  </si>
  <si>
    <t>จ3-36(1)-2/63ลบ</t>
  </si>
  <si>
    <t>อินดัสเตรียล อินสทรูเมนท์</t>
  </si>
  <si>
    <t>ทำลังไม้ หีบห้อไม้แปรรูป</t>
  </si>
  <si>
    <t>67/4</t>
  </si>
  <si>
    <t>ห้วยโป่ง</t>
  </si>
  <si>
    <t>โคกสำโรง</t>
  </si>
  <si>
    <t>จ3-28(1)-2/63ขก</t>
  </si>
  <si>
    <t>บริษัท ออล นิว ครีเอทีฟ จำกัด</t>
  </si>
  <si>
    <t>หมู่บ้าน บริษัท พัฒนาสุขาภิบาล</t>
  </si>
  <si>
    <t>บ้านไผ่</t>
  </si>
  <si>
    <t>093-5561499</t>
  </si>
  <si>
    <t>จ3-3(2)-31/63นศ</t>
  </si>
  <si>
    <t>นายวิรัตน์ เมฆสว่าง</t>
  </si>
  <si>
    <t>ขุดตักดิน ทราย เพื่อใช้ในการก่อสร้าง</t>
  </si>
  <si>
    <t>โฉนดที่ดินเลขที่ 36493 เลขที่ดิน 11</t>
  </si>
  <si>
    <t>ควนกรด</t>
  </si>
  <si>
    <t>ทุ่งสง</t>
  </si>
  <si>
    <t>3-105-12/63ปจ</t>
  </si>
  <si>
    <t>บริษัท เอ็น แอนด์ เอ็น เปเปอร์ จำกัด</t>
  </si>
  <si>
    <t>กบินทร์</t>
  </si>
  <si>
    <t>จ3-53(7)-2/63สค</t>
  </si>
  <si>
    <t>นางสาวอรพิณ แซ่ม้า</t>
  </si>
  <si>
    <t>88/4</t>
  </si>
  <si>
    <t>จ3-58(1)-8/63พร</t>
  </si>
  <si>
    <t>อำนวยอิฐบล็อก</t>
  </si>
  <si>
    <t>ทำผลิตภัณฑ์คอนกรีต เช่น คอนกรีตผสมเสร็จ</t>
  </si>
  <si>
    <t>โฉนดที่ดินเลขที่ 15488 เลขที่ดิน 38</t>
  </si>
  <si>
    <t>แม่ป้าก</t>
  </si>
  <si>
    <t>วังชิ้น</t>
  </si>
  <si>
    <t>จ3-14-8/63รบ</t>
  </si>
  <si>
    <t>นายเจริญ น้อยขำ</t>
  </si>
  <si>
    <t>ผลิตน้ำแข็งซอง น้ำแข็งก้อนเล็ก</t>
  </si>
  <si>
    <t>162/1</t>
  </si>
  <si>
    <t>ดำเนินสะดวก</t>
  </si>
  <si>
    <t>จ3-2(1)-7/63นฐ</t>
  </si>
  <si>
    <t>บริษัท ไทยพรีเมี่ยม อินเตอร์ฟู้ดส์ จำกัด</t>
  </si>
  <si>
    <t>ผลไม้อบแห้ง เช่น ทุเรียน,มังคุด,มะม่วง</t>
  </si>
  <si>
    <t>หนองดินแดง</t>
  </si>
  <si>
    <t>จ3-3(2)-27/63นศ</t>
  </si>
  <si>
    <t>นายประวิทย์ เมืองมีศรี</t>
  </si>
  <si>
    <t>ขุดตักดิน สำหรับใช้ในการก่อสร้าง</t>
  </si>
  <si>
    <t>โฉนดที่ดินเลขที่ 69574 เลขที่ดิน111</t>
  </si>
  <si>
    <t>เขาขาว</t>
  </si>
  <si>
    <t>จ3-14-6/63สพ</t>
  </si>
  <si>
    <t>โรงน้ำแข็ง เอส ที ไอซ์</t>
  </si>
  <si>
    <t>กระจัน</t>
  </si>
  <si>
    <t>อู่ทอง</t>
  </si>
  <si>
    <t>จ3-3(2)-28/63สฎ</t>
  </si>
  <si>
    <t>นายวิรวัฒน์  ชื่นวิเศษ</t>
  </si>
  <si>
    <t>น.ส.3ก.เลขที่ 908 เลขที่ดิน 49</t>
  </si>
  <si>
    <t>เสวียด</t>
  </si>
  <si>
    <t>จ3-3(2)-37/63พบ</t>
  </si>
  <si>
    <t>นางดวงพร จันทร์แสง</t>
  </si>
  <si>
    <t>ขุดตักดินเพื่อการก่อสร้าง</t>
  </si>
  <si>
    <t>นส.3ก.เลขที่ 3213</t>
  </si>
  <si>
    <t>ห้วยทรายเหนือ</t>
  </si>
  <si>
    <t>3-105-10/63อด</t>
  </si>
  <si>
    <t>ไพศาลค้าของเก่า</t>
  </si>
  <si>
    <t>บ้านผือ</t>
  </si>
  <si>
    <t>จ3-3(2)-36/63จบ</t>
  </si>
  <si>
    <t>นายพิสิษฐ์ คามวรรณ</t>
  </si>
  <si>
    <t>ขุดตักดิน ในที่ดินกรรมสิทธิ์ น.ส. 3ก. เลขที่ 341</t>
  </si>
  <si>
    <t>น.ส.3ก. เลขที่ 341 เล่ม 4 ก. หน้า 41 เลขที่ดิน 32</t>
  </si>
  <si>
    <t>เขาวัว</t>
  </si>
  <si>
    <t>ท่าใหม่</t>
  </si>
  <si>
    <t>จ3-34(2)-6/63ศก</t>
  </si>
  <si>
    <t>นายนะฤษดิ์  เชียงชะนา</t>
  </si>
  <si>
    <t>ประดิษฐกรรมทำวงกบ บานประตู หน้าต่างจากไม้</t>
  </si>
  <si>
    <t>หญ้าปล้อง</t>
  </si>
  <si>
    <t>เมืองศรีสะเกษ</t>
  </si>
  <si>
    <t>จ3-58(1)-10/63สบ</t>
  </si>
  <si>
    <t>บริษัท 168 พุแคคอนกรีต จำกัด</t>
  </si>
  <si>
    <t>การทำผลิตภัณฑ์คอนกรีต ผลิตภัณฑ์คอนกรีตผสม</t>
  </si>
  <si>
    <t>โฉนดที่ดินเลขที่ 7509,731,14015</t>
  </si>
  <si>
    <t>จ3-14-7/63ขก</t>
  </si>
  <si>
    <t>น้ำแข็ง น้ำดื่ม เฮฟเว่น</t>
  </si>
  <si>
    <t>ทำน้ำแข็ง และน้ำดื่ม</t>
  </si>
  <si>
    <t>ท่านางแนว</t>
  </si>
  <si>
    <t>แวงน้อย</t>
  </si>
  <si>
    <t>092-2207400</t>
  </si>
  <si>
    <t>3-105-9/63สค</t>
  </si>
  <si>
    <t>นารีรัตน์ รีไซเคิล</t>
  </si>
  <si>
    <t>84/7</t>
  </si>
  <si>
    <t>จ3-34(2)-4/63ยส</t>
  </si>
  <si>
    <t>สาครวัสดุก่อสร้าง</t>
  </si>
  <si>
    <t>ทำวงกบประตู-หน้าต่าง บานประตู-หน้าต่าง ทำประดิษฐกรรมเครื่องเรือนเครื่องตบแต่งภายในอาคารจากไม้</t>
  </si>
  <si>
    <t>ค้อวัง</t>
  </si>
  <si>
    <t>จ3-34(2)-7/63พย</t>
  </si>
  <si>
    <t>แสงตะวัน</t>
  </si>
  <si>
    <t>ทำเครื่องเรือนหรือเครื่องตบแต่งภายในอาคารหรือประดิฐกรรมจากไม้ และทำวงกบ ขอบประตู ขอบหน้าต่าง บานประตู หรือส่วนประกอบที่ทำด้วยไม้ของอาคาร</t>
  </si>
  <si>
    <t>ห้วยลาน</t>
  </si>
  <si>
    <t>080-6788189</t>
  </si>
  <si>
    <t>จ3-56-1/63ชน</t>
  </si>
  <si>
    <t>ผู้ใหญ่เพ็ญนภา</t>
  </si>
  <si>
    <t>ผลิตอิฐดินเผา</t>
  </si>
  <si>
    <t>โฉนดที่ดินเลขที่ 43793,43794</t>
  </si>
  <si>
    <t>โพงาม</t>
  </si>
  <si>
    <t>สรรคบุรี</t>
  </si>
  <si>
    <t>จ3-3(4)-8/63สฎ</t>
  </si>
  <si>
    <t>นายสุรสิทธิ์  ราชจินดา</t>
  </si>
  <si>
    <t>ดูดทรายในคลองสระ</t>
  </si>
  <si>
    <t>คลองสระ</t>
  </si>
  <si>
    <t>จ3-6(3)-2/63สค</t>
  </si>
  <si>
    <t>ลูกชิ้นน้องเฟิร์น</t>
  </si>
  <si>
    <t>ผลิตอาหารจากสัตว์น้ำ เช่น ลูกชิ้นปลา</t>
  </si>
  <si>
    <t>21/11</t>
  </si>
  <si>
    <t>ท่าจีน</t>
  </si>
  <si>
    <t>จ3-77(1)-2/63พช</t>
  </si>
  <si>
    <t>อู่ช่างเฟลมคอกซิ่ง</t>
  </si>
  <si>
    <t>ทำโครงกระบะสำหรับรถบรรทุกและผลิตภัณฑ์โลหะประดิษฐ์อื่นๆ</t>
  </si>
  <si>
    <t>วังบาล</t>
  </si>
  <si>
    <t>จ3-95(2)-1/63นฐ</t>
  </si>
  <si>
    <t>บริษัท นครศรี เออีซี เซลล์ จำกัด</t>
  </si>
  <si>
    <t>86/9</t>
  </si>
  <si>
    <t>ศรีษะทอง</t>
  </si>
  <si>
    <t>3-67(5)-1/63</t>
  </si>
  <si>
    <t>บริษัท ยนต์ไทยเจริญการช่าง จำกัด</t>
  </si>
  <si>
    <t>ทำเครื่องรีดฝากระป๋องและเครื่องปั๊ม</t>
  </si>
  <si>
    <t>สุขสวัสดิ์ 25</t>
  </si>
  <si>
    <t>บางปะกอก</t>
  </si>
  <si>
    <t>ราษฎร์บูรณะ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</si>
</sst>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  <numFmt numFmtId="170" formatCode="_-* #,##0.0_-;\-* #,##0.0_-;_-* &quot;-&quot;??_-;_-@_-"/>
  </numFmts>
  <fonts count="5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0"/>
      <color theme="1"/>
      <name val="Tahoma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sz val="11"/>
      <color rgb="FFFF0000"/>
      <name val="Calibri"/>
      <family val="2"/>
      <charset val="22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  <xf numFmtId="165" fontId="4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/>
    <xf numFmtId="0" fontId="10" fillId="0" borderId="0"/>
    <xf numFmtId="167" fontId="3" fillId="0" borderId="0" applyFill="0" applyBorder="0" applyAlignment="0" applyProtection="0"/>
    <xf numFmtId="164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67" fontId="3" fillId="0" borderId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0" fillId="0" borderId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0" fontId="2" fillId="0" borderId="0"/>
    <xf numFmtId="165" fontId="4" fillId="0" borderId="0" applyFill="0" applyBorder="0" applyAlignment="0" applyProtection="0"/>
    <xf numFmtId="0" fontId="2" fillId="0" borderId="0"/>
  </cellStyleXfs>
  <cellXfs count="704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0" fontId="6" fillId="0" borderId="13" xfId="2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166" fontId="6" fillId="0" borderId="18" xfId="5" applyNumberFormat="1" applyFont="1" applyFill="1" applyBorder="1" applyAlignment="1" applyProtection="1">
      <alignment horizontal="center"/>
    </xf>
    <xf numFmtId="165" fontId="6" fillId="0" borderId="13" xfId="5" applyNumberFormat="1" applyFont="1" applyFill="1" applyBorder="1" applyAlignment="1" applyProtection="1">
      <alignment horizontal="center"/>
    </xf>
    <xf numFmtId="165" fontId="6" fillId="0" borderId="18" xfId="5" applyNumberFormat="1" applyFont="1" applyFill="1" applyBorder="1" applyAlignment="1" applyProtection="1">
      <alignment horizontal="center"/>
    </xf>
    <xf numFmtId="49" fontId="7" fillId="0" borderId="20" xfId="2" applyNumberFormat="1" applyFont="1" applyFill="1" applyBorder="1" applyAlignment="1">
      <alignment horizontal="left" vertical="center"/>
    </xf>
    <xf numFmtId="166" fontId="6" fillId="0" borderId="23" xfId="5" applyNumberFormat="1" applyFont="1" applyFill="1" applyBorder="1" applyAlignment="1" applyProtection="1">
      <alignment horizontal="center"/>
    </xf>
    <xf numFmtId="165" fontId="6" fillId="0" borderId="20" xfId="5" applyNumberFormat="1" applyFont="1" applyFill="1" applyBorder="1" applyAlignment="1" applyProtection="1">
      <alignment horizontal="center"/>
    </xf>
    <xf numFmtId="0" fontId="6" fillId="0" borderId="23" xfId="2" applyFont="1" applyFill="1" applyBorder="1" applyAlignment="1">
      <alignment horizontal="right"/>
    </xf>
    <xf numFmtId="0" fontId="6" fillId="0" borderId="24" xfId="2" applyFont="1" applyFill="1" applyBorder="1" applyAlignment="1">
      <alignment horizontal="right"/>
    </xf>
    <xf numFmtId="0" fontId="6" fillId="0" borderId="23" xfId="2" applyFont="1" applyFill="1" applyBorder="1" applyAlignment="1">
      <alignment horizontal="center"/>
    </xf>
    <xf numFmtId="0" fontId="6" fillId="0" borderId="24" xfId="2" applyFont="1" applyFill="1" applyBorder="1" applyAlignment="1">
      <alignment horizontal="center"/>
    </xf>
    <xf numFmtId="165" fontId="6" fillId="0" borderId="23" xfId="5" applyNumberFormat="1" applyFont="1" applyFill="1" applyBorder="1" applyAlignment="1" applyProtection="1">
      <alignment horizontal="center"/>
    </xf>
    <xf numFmtId="0" fontId="6" fillId="0" borderId="20" xfId="2" applyFont="1" applyFill="1" applyBorder="1" applyAlignment="1">
      <alignment horizontal="right"/>
    </xf>
    <xf numFmtId="0" fontId="6" fillId="0" borderId="15" xfId="2" applyFont="1" applyFill="1" applyBorder="1" applyAlignment="1">
      <alignment horizontal="right"/>
    </xf>
    <xf numFmtId="0" fontId="6" fillId="0" borderId="20" xfId="2" applyFont="1" applyFill="1" applyBorder="1" applyAlignment="1">
      <alignment horizontal="center"/>
    </xf>
    <xf numFmtId="49" fontId="7" fillId="0" borderId="27" xfId="2" applyNumberFormat="1" applyFont="1" applyFill="1" applyBorder="1"/>
    <xf numFmtId="0" fontId="6" fillId="0" borderId="22" xfId="2" applyFont="1" applyFill="1" applyBorder="1" applyAlignment="1">
      <alignment horizontal="right"/>
    </xf>
    <xf numFmtId="165" fontId="6" fillId="0" borderId="22" xfId="5" applyNumberFormat="1" applyFont="1" applyFill="1" applyBorder="1" applyAlignment="1" applyProtection="1">
      <alignment horizontal="right"/>
    </xf>
    <xf numFmtId="166" fontId="6" fillId="0" borderId="22" xfId="5" applyNumberFormat="1" applyFont="1" applyFill="1" applyBorder="1" applyAlignment="1" applyProtection="1">
      <alignment horizontal="right"/>
    </xf>
    <xf numFmtId="166" fontId="6" fillId="0" borderId="28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49" fontId="5" fillId="0" borderId="27" xfId="2" applyNumberFormat="1" applyFont="1" applyFill="1" applyBorder="1"/>
    <xf numFmtId="49" fontId="6" fillId="0" borderId="27" xfId="2" applyNumberFormat="1" applyFont="1" applyFill="1" applyBorder="1"/>
    <xf numFmtId="166" fontId="6" fillId="0" borderId="0" xfId="5" applyNumberFormat="1" applyFont="1" applyFill="1" applyBorder="1" applyAlignment="1" applyProtection="1"/>
    <xf numFmtId="165" fontId="6" fillId="0" borderId="0" xfId="4" applyFont="1" applyFill="1" applyBorder="1" applyAlignment="1" applyProtection="1"/>
    <xf numFmtId="0" fontId="7" fillId="0" borderId="0" xfId="2" applyFont="1" applyFill="1" applyBorder="1"/>
    <xf numFmtId="49" fontId="8" fillId="0" borderId="21" xfId="2" applyNumberFormat="1" applyFont="1" applyFill="1" applyBorder="1"/>
    <xf numFmtId="49" fontId="8" fillId="0" borderId="0" xfId="2" applyNumberFormat="1" applyFont="1" applyFill="1" applyBorder="1"/>
    <xf numFmtId="0" fontId="9" fillId="0" borderId="0" xfId="2" applyFont="1" applyFill="1" applyBorder="1"/>
    <xf numFmtId="0" fontId="9" fillId="0" borderId="0" xfId="2" applyFont="1" applyFill="1"/>
    <xf numFmtId="0" fontId="9" fillId="0" borderId="0" xfId="2" applyFont="1"/>
    <xf numFmtId="49" fontId="9" fillId="0" borderId="0" xfId="2" applyNumberFormat="1" applyFont="1" applyFill="1" applyBorder="1"/>
    <xf numFmtId="49" fontId="9" fillId="0" borderId="0" xfId="2" applyNumberFormat="1" applyFont="1" applyFill="1" applyBorder="1" applyAlignment="1"/>
    <xf numFmtId="0" fontId="14" fillId="0" borderId="0" xfId="0" applyFont="1"/>
    <xf numFmtId="0" fontId="15" fillId="0" borderId="57" xfId="15" applyFont="1" applyFill="1" applyBorder="1" applyAlignment="1">
      <alignment horizontal="center"/>
    </xf>
    <xf numFmtId="0" fontId="15" fillId="0" borderId="27" xfId="15" applyFont="1" applyFill="1" applyBorder="1" applyAlignment="1">
      <alignment horizontal="center"/>
    </xf>
    <xf numFmtId="166" fontId="15" fillId="0" borderId="60" xfId="1" applyNumberFormat="1" applyFont="1" applyFill="1" applyBorder="1" applyAlignment="1" applyProtection="1">
      <alignment horizontal="center"/>
    </xf>
    <xf numFmtId="165" fontId="15" fillId="0" borderId="61" xfId="1" applyNumberFormat="1" applyFont="1" applyFill="1" applyBorder="1" applyAlignment="1" applyProtection="1">
      <alignment horizontal="center"/>
    </xf>
    <xf numFmtId="164" fontId="15" fillId="0" borderId="60" xfId="15" applyNumberFormat="1" applyFont="1" applyFill="1" applyBorder="1" applyAlignment="1">
      <alignment horizontal="center"/>
    </xf>
    <xf numFmtId="3" fontId="15" fillId="0" borderId="60" xfId="1" applyNumberFormat="1" applyFont="1" applyFill="1" applyBorder="1" applyAlignment="1" applyProtection="1">
      <alignment horizontal="center"/>
    </xf>
    <xf numFmtId="4" fontId="15" fillId="0" borderId="61" xfId="1" applyNumberFormat="1" applyFont="1" applyFill="1" applyBorder="1" applyAlignment="1" applyProtection="1">
      <alignment horizontal="center"/>
    </xf>
    <xf numFmtId="164" fontId="15" fillId="0" borderId="65" xfId="15" applyNumberFormat="1" applyFont="1" applyFill="1" applyBorder="1" applyAlignment="1">
      <alignment horizontal="center"/>
    </xf>
    <xf numFmtId="3" fontId="15" fillId="0" borderId="22" xfId="1" applyNumberFormat="1" applyFont="1" applyFill="1" applyBorder="1" applyAlignment="1" applyProtection="1">
      <alignment horizontal="center"/>
    </xf>
    <xf numFmtId="4" fontId="15" fillId="0" borderId="22" xfId="1" applyNumberFormat="1" applyFont="1" applyFill="1" applyBorder="1" applyAlignment="1" applyProtection="1">
      <alignment horizontal="center"/>
    </xf>
    <xf numFmtId="3" fontId="15" fillId="0" borderId="0" xfId="15" applyNumberFormat="1" applyFont="1" applyFill="1" applyBorder="1" applyAlignment="1">
      <alignment horizontal="center"/>
    </xf>
    <xf numFmtId="0" fontId="15" fillId="0" borderId="66" xfId="15" applyFont="1" applyFill="1" applyBorder="1" applyAlignment="1">
      <alignment horizontal="center"/>
    </xf>
    <xf numFmtId="166" fontId="15" fillId="0" borderId="56" xfId="1" applyNumberFormat="1" applyFont="1" applyFill="1" applyBorder="1" applyAlignment="1" applyProtection="1">
      <alignment horizontal="center"/>
    </xf>
    <xf numFmtId="165" fontId="15" fillId="0" borderId="5" xfId="1" applyNumberFormat="1" applyFont="1" applyFill="1" applyBorder="1" applyAlignment="1" applyProtection="1">
      <alignment horizontal="center"/>
    </xf>
    <xf numFmtId="0" fontId="15" fillId="0" borderId="56" xfId="15" applyFont="1" applyFill="1" applyBorder="1" applyAlignment="1">
      <alignment horizontal="right"/>
    </xf>
    <xf numFmtId="0" fontId="15" fillId="0" borderId="54" xfId="15" applyFont="1" applyFill="1" applyBorder="1" applyAlignment="1">
      <alignment horizontal="right"/>
    </xf>
    <xf numFmtId="0" fontId="15" fillId="0" borderId="56" xfId="15" applyFont="1" applyFill="1" applyBorder="1" applyAlignment="1">
      <alignment horizontal="center"/>
    </xf>
    <xf numFmtId="164" fontId="15" fillId="0" borderId="56" xfId="15" applyNumberFormat="1" applyFont="1" applyFill="1" applyBorder="1" applyAlignment="1">
      <alignment horizontal="center"/>
    </xf>
    <xf numFmtId="3" fontId="15" fillId="0" borderId="56" xfId="1" applyNumberFormat="1" applyFont="1" applyFill="1" applyBorder="1" applyAlignment="1" applyProtection="1">
      <alignment horizontal="center"/>
    </xf>
    <xf numFmtId="4" fontId="15" fillId="0" borderId="5" xfId="1" applyNumberFormat="1" applyFont="1" applyFill="1" applyBorder="1" applyAlignment="1" applyProtection="1">
      <alignment horizontal="center"/>
    </xf>
    <xf numFmtId="3" fontId="15" fillId="0" borderId="56" xfId="15" applyNumberFormat="1" applyFont="1" applyFill="1" applyBorder="1" applyAlignment="1">
      <alignment horizontal="center"/>
    </xf>
    <xf numFmtId="3" fontId="15" fillId="0" borderId="54" xfId="15" applyNumberFormat="1" applyFont="1" applyFill="1" applyBorder="1" applyAlignment="1">
      <alignment horizontal="center"/>
    </xf>
    <xf numFmtId="164" fontId="15" fillId="0" borderId="54" xfId="15" applyNumberFormat="1" applyFont="1" applyFill="1" applyBorder="1" applyAlignment="1">
      <alignment horizontal="center"/>
    </xf>
    <xf numFmtId="4" fontId="15" fillId="0" borderId="56" xfId="1" applyNumberFormat="1" applyFont="1" applyFill="1" applyBorder="1" applyAlignment="1" applyProtection="1">
      <alignment horizontal="center"/>
    </xf>
    <xf numFmtId="3" fontId="15" fillId="0" borderId="5" xfId="15" applyNumberFormat="1" applyFont="1" applyFill="1" applyBorder="1" applyAlignment="1">
      <alignment horizontal="center"/>
    </xf>
    <xf numFmtId="3" fontId="15" fillId="0" borderId="67" xfId="15" applyNumberFormat="1" applyFont="1" applyFill="1" applyBorder="1" applyAlignment="1">
      <alignment horizontal="center"/>
    </xf>
    <xf numFmtId="164" fontId="6" fillId="0" borderId="7" xfId="16" applyNumberFormat="1" applyFont="1" applyBorder="1" applyAlignment="1">
      <alignment horizontal="right"/>
    </xf>
    <xf numFmtId="49" fontId="6" fillId="0" borderId="68" xfId="0" applyNumberFormat="1" applyFont="1" applyBorder="1"/>
    <xf numFmtId="164" fontId="6" fillId="0" borderId="7" xfId="16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166" fontId="6" fillId="0" borderId="7" xfId="4" applyNumberFormat="1" applyFont="1" applyFill="1" applyBorder="1" applyAlignment="1">
      <alignment horizontal="right"/>
    </xf>
    <xf numFmtId="0" fontId="5" fillId="0" borderId="6" xfId="2" applyFont="1" applyFill="1" applyBorder="1"/>
    <xf numFmtId="0" fontId="6" fillId="0" borderId="7" xfId="2" applyFont="1" applyFill="1" applyBorder="1" applyAlignment="1">
      <alignment horizontal="right"/>
    </xf>
    <xf numFmtId="0" fontId="6" fillId="0" borderId="68" xfId="2" applyFont="1" applyFill="1" applyBorder="1"/>
    <xf numFmtId="0" fontId="5" fillId="0" borderId="68" xfId="2" applyFont="1" applyFill="1" applyBorder="1"/>
    <xf numFmtId="0" fontId="16" fillId="0" borderId="0" xfId="2" applyFont="1" applyFill="1" applyBorder="1"/>
    <xf numFmtId="0" fontId="17" fillId="0" borderId="0" xfId="2" applyFont="1" applyFill="1"/>
    <xf numFmtId="0" fontId="18" fillId="0" borderId="0" xfId="2" applyFont="1" applyFill="1" applyBorder="1"/>
    <xf numFmtId="0" fontId="18" fillId="0" borderId="0" xfId="2" applyFont="1" applyFill="1"/>
    <xf numFmtId="0" fontId="19" fillId="0" borderId="68" xfId="2" applyFont="1" applyFill="1" applyBorder="1"/>
    <xf numFmtId="0" fontId="19" fillId="0" borderId="7" xfId="2" applyFont="1" applyFill="1" applyBorder="1" applyAlignment="1">
      <alignment horizontal="right"/>
    </xf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4" xfId="7" applyFont="1" applyFill="1" applyBorder="1" applyAlignment="1">
      <alignment horizontal="left"/>
    </xf>
    <xf numFmtId="164" fontId="14" fillId="0" borderId="0" xfId="1" applyNumberFormat="1" applyFont="1"/>
    <xf numFmtId="43" fontId="14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66" fontId="6" fillId="0" borderId="0" xfId="12" applyNumberFormat="1" applyFont="1" applyFill="1" applyBorder="1" applyAlignment="1" applyProtection="1"/>
    <xf numFmtId="164" fontId="6" fillId="0" borderId="0" xfId="1" applyNumberFormat="1" applyFont="1" applyFill="1" applyBorder="1"/>
    <xf numFmtId="0" fontId="7" fillId="0" borderId="13" xfId="2" applyFont="1" applyBorder="1"/>
    <xf numFmtId="49" fontId="7" fillId="0" borderId="14" xfId="2" applyNumberFormat="1" applyFont="1" applyFill="1" applyBorder="1"/>
    <xf numFmtId="166" fontId="7" fillId="0" borderId="17" xfId="3" applyNumberFormat="1" applyFont="1" applyFill="1" applyBorder="1" applyAlignment="1" applyProtection="1">
      <alignment horizontal="center"/>
    </xf>
    <xf numFmtId="165" fontId="7" fillId="0" borderId="13" xfId="3" applyNumberFormat="1" applyFont="1" applyFill="1" applyBorder="1" applyAlignment="1" applyProtection="1">
      <alignment horizontal="center"/>
    </xf>
    <xf numFmtId="166" fontId="7" fillId="0" borderId="18" xfId="3" applyNumberFormat="1" applyFont="1" applyFill="1" applyBorder="1" applyAlignment="1" applyProtection="1">
      <alignment horizontal="center"/>
    </xf>
    <xf numFmtId="0" fontId="7" fillId="0" borderId="20" xfId="2" applyFont="1" applyBorder="1"/>
    <xf numFmtId="49" fontId="7" fillId="0" borderId="21" xfId="2" applyNumberFormat="1" applyFont="1" applyFill="1" applyBorder="1" applyAlignment="1">
      <alignment horizontal="left" vertical="center"/>
    </xf>
    <xf numFmtId="166" fontId="7" fillId="0" borderId="22" xfId="3" applyNumberFormat="1" applyFont="1" applyFill="1" applyBorder="1" applyAlignment="1" applyProtection="1">
      <alignment horizontal="center"/>
    </xf>
    <xf numFmtId="165" fontId="7" fillId="0" borderId="20" xfId="3" applyNumberFormat="1" applyFont="1" applyFill="1" applyBorder="1" applyAlignment="1" applyProtection="1">
      <alignment horizontal="center"/>
    </xf>
    <xf numFmtId="0" fontId="7" fillId="0" borderId="23" xfId="2" applyFont="1" applyFill="1" applyBorder="1" applyAlignment="1">
      <alignment horizontal="right"/>
    </xf>
    <xf numFmtId="0" fontId="7" fillId="0" borderId="24" xfId="2" applyFont="1" applyFill="1" applyBorder="1" applyAlignment="1">
      <alignment horizontal="right"/>
    </xf>
    <xf numFmtId="166" fontId="7" fillId="0" borderId="23" xfId="3" applyNumberFormat="1" applyFont="1" applyFill="1" applyBorder="1" applyAlignment="1" applyProtection="1">
      <alignment horizontal="center"/>
    </xf>
    <xf numFmtId="0" fontId="7" fillId="0" borderId="24" xfId="2" applyFont="1" applyFill="1" applyBorder="1" applyAlignment="1">
      <alignment horizontal="center"/>
    </xf>
    <xf numFmtId="49" fontId="7" fillId="0" borderId="0" xfId="2" applyNumberFormat="1" applyFont="1" applyFill="1" applyBorder="1"/>
    <xf numFmtId="166" fontId="6" fillId="0" borderId="7" xfId="4" applyNumberFormat="1" applyFont="1" applyFill="1" applyBorder="1"/>
    <xf numFmtId="165" fontId="6" fillId="0" borderId="27" xfId="4" applyFont="1" applyFill="1" applyBorder="1"/>
    <xf numFmtId="165" fontId="6" fillId="0" borderId="22" xfId="4" applyFont="1" applyFill="1" applyBorder="1"/>
    <xf numFmtId="165" fontId="6" fillId="0" borderId="28" xfId="4" applyFont="1" applyFill="1" applyBorder="1"/>
    <xf numFmtId="166" fontId="6" fillId="0" borderId="22" xfId="4" applyNumberFormat="1" applyFont="1" applyFill="1" applyBorder="1"/>
    <xf numFmtId="166" fontId="7" fillId="0" borderId="29" xfId="4" applyNumberFormat="1" applyFont="1" applyFill="1" applyBorder="1"/>
    <xf numFmtId="165" fontId="7" fillId="0" borderId="27" xfId="4" applyFont="1" applyFill="1" applyBorder="1"/>
    <xf numFmtId="166" fontId="7" fillId="0" borderId="22" xfId="4" applyNumberFormat="1" applyFont="1" applyFill="1" applyBorder="1"/>
    <xf numFmtId="165" fontId="7" fillId="0" borderId="22" xfId="4" applyFont="1" applyFill="1" applyBorder="1"/>
    <xf numFmtId="165" fontId="7" fillId="0" borderId="28" xfId="4" applyFont="1" applyFill="1" applyBorder="1"/>
    <xf numFmtId="43" fontId="6" fillId="0" borderId="0" xfId="2" applyNumberFormat="1" applyFont="1" applyFill="1" applyBorder="1"/>
    <xf numFmtId="166" fontId="6" fillId="0" borderId="29" xfId="4" applyNumberFormat="1" applyFont="1" applyFill="1" applyBorder="1"/>
    <xf numFmtId="165" fontId="6" fillId="0" borderId="0" xfId="4" applyFont="1" applyFill="1" applyBorder="1"/>
    <xf numFmtId="165" fontId="6" fillId="0" borderId="0" xfId="2" applyNumberFormat="1" applyFont="1" applyFill="1" applyBorder="1"/>
    <xf numFmtId="49" fontId="5" fillId="0" borderId="16" xfId="2" applyNumberFormat="1" applyFont="1" applyFill="1" applyBorder="1"/>
    <xf numFmtId="49" fontId="5" fillId="0" borderId="30" xfId="2" applyNumberFormat="1" applyFont="1" applyFill="1" applyBorder="1"/>
    <xf numFmtId="164" fontId="5" fillId="0" borderId="31" xfId="1" applyNumberFormat="1" applyFont="1" applyFill="1" applyBorder="1"/>
    <xf numFmtId="43" fontId="5" fillId="0" borderId="31" xfId="1" applyFont="1" applyFill="1" applyBorder="1"/>
    <xf numFmtId="43" fontId="5" fillId="0" borderId="32" xfId="1" applyFont="1" applyFill="1" applyBorder="1"/>
    <xf numFmtId="165" fontId="7" fillId="0" borderId="0" xfId="2" applyNumberFormat="1" applyFont="1" applyFill="1" applyBorder="1"/>
    <xf numFmtId="0" fontId="6" fillId="0" borderId="25" xfId="2" applyFont="1" applyFill="1" applyBorder="1"/>
    <xf numFmtId="0" fontId="6" fillId="0" borderId="14" xfId="2" applyFont="1" applyFill="1" applyBorder="1"/>
    <xf numFmtId="0" fontId="6" fillId="0" borderId="18" xfId="2" applyFont="1" applyFill="1" applyBorder="1"/>
    <xf numFmtId="0" fontId="6" fillId="0" borderId="26" xfId="2" applyFont="1" applyFill="1" applyBorder="1"/>
    <xf numFmtId="166" fontId="6" fillId="0" borderId="22" xfId="2" applyNumberFormat="1" applyFont="1" applyFill="1" applyBorder="1"/>
    <xf numFmtId="0" fontId="6" fillId="0" borderId="27" xfId="2" applyFont="1" applyFill="1" applyBorder="1"/>
    <xf numFmtId="0" fontId="6" fillId="0" borderId="22" xfId="2" applyFont="1" applyFill="1" applyBorder="1"/>
    <xf numFmtId="0" fontId="6" fillId="0" borderId="28" xfId="2" applyFont="1" applyFill="1" applyBorder="1"/>
    <xf numFmtId="166" fontId="15" fillId="0" borderId="22" xfId="5" applyNumberFormat="1" applyFont="1" applyFill="1" applyBorder="1" applyAlignment="1" applyProtection="1">
      <alignment horizontal="right"/>
    </xf>
    <xf numFmtId="43" fontId="15" fillId="0" borderId="22" xfId="1" applyFont="1" applyFill="1" applyBorder="1" applyAlignment="1" applyProtection="1">
      <alignment horizontal="right"/>
    </xf>
    <xf numFmtId="166" fontId="5" fillId="0" borderId="22" xfId="5" applyNumberFormat="1" applyFont="1" applyFill="1" applyBorder="1" applyAlignment="1" applyProtection="1">
      <alignment horizontal="right"/>
    </xf>
    <xf numFmtId="43" fontId="5" fillId="0" borderId="22" xfId="1" applyFont="1" applyFill="1" applyBorder="1" applyAlignment="1" applyProtection="1">
      <alignment horizontal="right"/>
    </xf>
    <xf numFmtId="166" fontId="5" fillId="0" borderId="28" xfId="5" applyNumberFormat="1" applyFont="1" applyFill="1" applyBorder="1" applyAlignment="1" applyProtection="1">
      <alignment horizontal="right"/>
    </xf>
    <xf numFmtId="165" fontId="6" fillId="0" borderId="22" xfId="4" applyFont="1" applyFill="1" applyBorder="1" applyAlignment="1" applyProtection="1">
      <alignment horizontal="right"/>
    </xf>
    <xf numFmtId="0" fontId="13" fillId="0" borderId="34" xfId="7" applyFont="1" applyFill="1" applyBorder="1"/>
    <xf numFmtId="166" fontId="6" fillId="0" borderId="34" xfId="8" applyNumberFormat="1" applyFont="1" applyFill="1" applyBorder="1" applyAlignment="1" applyProtection="1"/>
    <xf numFmtId="165" fontId="6" fillId="0" borderId="34" xfId="8" applyNumberFormat="1" applyFont="1" applyFill="1" applyBorder="1" applyAlignment="1" applyProtection="1"/>
    <xf numFmtId="0" fontId="6" fillId="0" borderId="34" xfId="7" applyFont="1" applyFill="1" applyBorder="1"/>
    <xf numFmtId="0" fontId="7" fillId="0" borderId="0" xfId="7" applyFont="1" applyFill="1" applyBorder="1"/>
    <xf numFmtId="166" fontId="6" fillId="0" borderId="0" xfId="8" applyNumberFormat="1" applyFont="1" applyFill="1" applyBorder="1" applyAlignment="1" applyProtection="1"/>
    <xf numFmtId="165" fontId="6" fillId="0" borderId="0" xfId="8" applyNumberFormat="1" applyFont="1" applyFill="1" applyBorder="1" applyAlignment="1" applyProtection="1"/>
    <xf numFmtId="0" fontId="5" fillId="0" borderId="20" xfId="7" applyFont="1" applyFill="1" applyBorder="1"/>
    <xf numFmtId="166" fontId="6" fillId="0" borderId="20" xfId="8" applyNumberFormat="1" applyFont="1" applyFill="1" applyBorder="1" applyAlignment="1" applyProtection="1"/>
    <xf numFmtId="165" fontId="6" fillId="0" borderId="20" xfId="8" applyNumberFormat="1" applyFont="1" applyFill="1" applyBorder="1" applyAlignment="1" applyProtection="1"/>
    <xf numFmtId="0" fontId="6" fillId="0" borderId="20" xfId="7" applyFont="1" applyFill="1" applyBorder="1"/>
    <xf numFmtId="166" fontId="7" fillId="0" borderId="18" xfId="8" applyNumberFormat="1" applyFont="1" applyFill="1" applyBorder="1" applyAlignment="1" applyProtection="1">
      <alignment horizontal="center"/>
    </xf>
    <xf numFmtId="165" fontId="7" fillId="0" borderId="18" xfId="8" applyNumberFormat="1" applyFont="1" applyFill="1" applyBorder="1" applyAlignment="1" applyProtection="1">
      <alignment horizontal="center"/>
    </xf>
    <xf numFmtId="166" fontId="7" fillId="0" borderId="23" xfId="8" applyNumberFormat="1" applyFont="1" applyFill="1" applyBorder="1" applyAlignment="1" applyProtection="1">
      <alignment horizontal="center"/>
    </xf>
    <xf numFmtId="165" fontId="7" fillId="0" borderId="23" xfId="8" applyNumberFormat="1" applyFont="1" applyFill="1" applyBorder="1" applyAlignment="1" applyProtection="1">
      <alignment horizontal="center"/>
    </xf>
    <xf numFmtId="166" fontId="7" fillId="0" borderId="20" xfId="8" applyNumberFormat="1" applyFont="1" applyFill="1" applyBorder="1" applyAlignment="1" applyProtection="1">
      <alignment horizontal="right"/>
    </xf>
    <xf numFmtId="0" fontId="7" fillId="0" borderId="15" xfId="7" applyFont="1" applyFill="1" applyBorder="1" applyAlignment="1">
      <alignment horizontal="right"/>
    </xf>
    <xf numFmtId="0" fontId="7" fillId="0" borderId="20" xfId="7" applyFont="1" applyFill="1" applyBorder="1" applyAlignment="1">
      <alignment horizontal="right"/>
    </xf>
    <xf numFmtId="166" fontId="6" fillId="0" borderId="18" xfId="8" applyNumberFormat="1" applyFont="1" applyFill="1" applyBorder="1" applyAlignment="1" applyProtection="1">
      <alignment horizontal="right"/>
    </xf>
    <xf numFmtId="43" fontId="6" fillId="0" borderId="18" xfId="1" applyFont="1" applyFill="1" applyBorder="1" applyAlignment="1" applyProtection="1">
      <alignment horizontal="right"/>
    </xf>
    <xf numFmtId="166" fontId="6" fillId="0" borderId="18" xfId="8" applyNumberFormat="1" applyFont="1" applyFill="1" applyBorder="1" applyAlignment="1" applyProtection="1"/>
    <xf numFmtId="43" fontId="6" fillId="0" borderId="0" xfId="7" applyNumberFormat="1" applyFont="1" applyFill="1" applyBorder="1"/>
    <xf numFmtId="166" fontId="6" fillId="0" borderId="22" xfId="8" applyNumberFormat="1" applyFont="1" applyFill="1" applyBorder="1" applyAlignment="1" applyProtection="1">
      <alignment horizontal="right"/>
    </xf>
    <xf numFmtId="165" fontId="6" fillId="0" borderId="22" xfId="8" applyNumberFormat="1" applyFont="1" applyFill="1" applyBorder="1" applyAlignment="1" applyProtection="1">
      <alignment horizontal="right"/>
    </xf>
    <xf numFmtId="166" fontId="6" fillId="0" borderId="22" xfId="8" applyNumberFormat="1" applyFont="1" applyFill="1" applyBorder="1" applyAlignment="1" applyProtection="1"/>
    <xf numFmtId="166" fontId="6" fillId="0" borderId="28" xfId="8" applyNumberFormat="1" applyFont="1" applyFill="1" applyBorder="1" applyAlignment="1" applyProtection="1">
      <alignment horizontal="right"/>
    </xf>
    <xf numFmtId="0" fontId="7" fillId="0" borderId="16" xfId="7" applyFont="1" applyFill="1" applyBorder="1"/>
    <xf numFmtId="166" fontId="7" fillId="0" borderId="15" xfId="8" applyNumberFormat="1" applyFont="1" applyFill="1" applyBorder="1" applyAlignment="1" applyProtection="1">
      <alignment horizontal="right"/>
    </xf>
    <xf numFmtId="4" fontId="7" fillId="0" borderId="15" xfId="8" applyNumberFormat="1" applyFont="1" applyFill="1" applyBorder="1" applyAlignment="1" applyProtection="1">
      <alignment horizontal="right"/>
    </xf>
    <xf numFmtId="166" fontId="7" fillId="0" borderId="15" xfId="2" applyNumberFormat="1" applyFont="1" applyFill="1" applyBorder="1" applyAlignment="1" applyProtection="1">
      <alignment horizontal="right"/>
    </xf>
    <xf numFmtId="166" fontId="7" fillId="0" borderId="19" xfId="2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66" fontId="7" fillId="0" borderId="26" xfId="8" applyNumberFormat="1" applyFont="1" applyFill="1" applyBorder="1" applyAlignment="1" applyProtection="1">
      <alignment horizontal="center"/>
    </xf>
    <xf numFmtId="166" fontId="7" fillId="0" borderId="24" xfId="8" applyNumberFormat="1" applyFont="1" applyFill="1" applyBorder="1" applyAlignment="1" applyProtection="1">
      <alignment horizontal="center"/>
    </xf>
    <xf numFmtId="166" fontId="6" fillId="0" borderId="0" xfId="8" applyNumberFormat="1" applyFont="1" applyFill="1" applyBorder="1" applyAlignment="1" applyProtection="1">
      <alignment horizontal="right"/>
    </xf>
    <xf numFmtId="166" fontId="7" fillId="0" borderId="19" xfId="8" applyNumberFormat="1" applyFont="1" applyFill="1" applyBorder="1" applyAlignment="1" applyProtection="1">
      <alignment horizontal="right"/>
    </xf>
    <xf numFmtId="4" fontId="7" fillId="0" borderId="19" xfId="8" applyNumberFormat="1" applyFont="1" applyFill="1" applyBorder="1" applyAlignment="1" applyProtection="1">
      <alignment horizontal="right"/>
    </xf>
    <xf numFmtId="0" fontId="7" fillId="0" borderId="16" xfId="7" applyFont="1" applyFill="1" applyBorder="1" applyAlignment="1">
      <alignment horizontal="left"/>
    </xf>
    <xf numFmtId="165" fontId="6" fillId="0" borderId="0" xfId="8" applyNumberFormat="1" applyFont="1" applyFill="1" applyBorder="1" applyAlignment="1" applyProtection="1">
      <alignment horizontal="right"/>
    </xf>
    <xf numFmtId="0" fontId="20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4" fillId="0" borderId="0" xfId="0" applyFont="1" applyBorder="1"/>
    <xf numFmtId="0" fontId="15" fillId="0" borderId="49" xfId="15" applyFont="1" applyFill="1" applyBorder="1" applyAlignment="1"/>
    <xf numFmtId="0" fontId="5" fillId="0" borderId="27" xfId="15" applyFont="1" applyFill="1" applyBorder="1" applyAlignment="1"/>
    <xf numFmtId="43" fontId="15" fillId="0" borderId="61" xfId="1" applyFont="1" applyFill="1" applyBorder="1" applyAlignment="1" applyProtection="1">
      <alignment horizontal="center"/>
    </xf>
    <xf numFmtId="166" fontId="15" fillId="0" borderId="60" xfId="15" applyNumberFormat="1" applyFont="1" applyFill="1" applyBorder="1" applyAlignment="1">
      <alignment horizontal="center"/>
    </xf>
    <xf numFmtId="164" fontId="15" fillId="0" borderId="60" xfId="1" applyNumberFormat="1" applyFont="1" applyFill="1" applyBorder="1" applyAlignment="1" applyProtection="1">
      <alignment horizontal="center"/>
    </xf>
    <xf numFmtId="164" fontId="15" fillId="0" borderId="65" xfId="1" applyNumberFormat="1" applyFont="1" applyFill="1" applyBorder="1" applyAlignment="1">
      <alignment horizontal="center"/>
    </xf>
    <xf numFmtId="164" fontId="15" fillId="0" borderId="22" xfId="1" applyNumberFormat="1" applyFont="1" applyFill="1" applyBorder="1" applyAlignment="1" applyProtection="1">
      <alignment horizontal="center"/>
    </xf>
    <xf numFmtId="43" fontId="15" fillId="0" borderId="22" xfId="1" applyFont="1" applyFill="1" applyBorder="1" applyAlignment="1" applyProtection="1">
      <alignment horizontal="center"/>
    </xf>
    <xf numFmtId="164" fontId="15" fillId="0" borderId="0" xfId="1" applyNumberFormat="1" applyFont="1" applyFill="1" applyBorder="1" applyAlignment="1">
      <alignment horizontal="center"/>
    </xf>
    <xf numFmtId="0" fontId="15" fillId="0" borderId="66" xfId="15" applyFont="1" applyFill="1" applyBorder="1" applyAlignment="1"/>
    <xf numFmtId="43" fontId="15" fillId="0" borderId="5" xfId="1" applyFont="1" applyFill="1" applyBorder="1" applyAlignment="1" applyProtection="1">
      <alignment horizontal="center"/>
    </xf>
    <xf numFmtId="166" fontId="15" fillId="0" borderId="56" xfId="15" applyNumberFormat="1" applyFont="1" applyFill="1" applyBorder="1" applyAlignment="1">
      <alignment horizontal="center"/>
    </xf>
    <xf numFmtId="166" fontId="15" fillId="0" borderId="54" xfId="15" applyNumberFormat="1" applyFont="1" applyFill="1" applyBorder="1" applyAlignment="1">
      <alignment horizontal="center"/>
    </xf>
    <xf numFmtId="164" fontId="15" fillId="0" borderId="56" xfId="1" applyNumberFormat="1" applyFont="1" applyFill="1" applyBorder="1" applyAlignment="1" applyProtection="1">
      <alignment horizontal="center"/>
    </xf>
    <xf numFmtId="164" fontId="15" fillId="0" borderId="56" xfId="1" applyNumberFormat="1" applyFont="1" applyFill="1" applyBorder="1" applyAlignment="1">
      <alignment horizontal="center"/>
    </xf>
    <xf numFmtId="164" fontId="15" fillId="0" borderId="54" xfId="1" applyNumberFormat="1" applyFont="1" applyFill="1" applyBorder="1" applyAlignment="1">
      <alignment horizontal="center"/>
    </xf>
    <xf numFmtId="43" fontId="15" fillId="0" borderId="56" xfId="1" applyFont="1" applyFill="1" applyBorder="1" applyAlignment="1" applyProtection="1">
      <alignment horizontal="center"/>
    </xf>
    <xf numFmtId="164" fontId="15" fillId="0" borderId="5" xfId="1" applyNumberFormat="1" applyFont="1" applyFill="1" applyBorder="1" applyAlignment="1">
      <alignment horizontal="center"/>
    </xf>
    <xf numFmtId="164" fontId="15" fillId="0" borderId="67" xfId="1" applyNumberFormat="1" applyFont="1" applyFill="1" applyBorder="1" applyAlignment="1">
      <alignment horizontal="center"/>
    </xf>
    <xf numFmtId="0" fontId="14" fillId="0" borderId="6" xfId="0" applyFont="1" applyBorder="1"/>
    <xf numFmtId="43" fontId="14" fillId="0" borderId="7" xfId="1" applyFont="1" applyBorder="1" applyAlignment="1">
      <alignment horizontal="right"/>
    </xf>
    <xf numFmtId="164" fontId="14" fillId="0" borderId="7" xfId="1" applyNumberFormat="1" applyFont="1" applyBorder="1"/>
    <xf numFmtId="43" fontId="14" fillId="0" borderId="7" xfId="1" applyFont="1" applyBorder="1"/>
    <xf numFmtId="164" fontId="14" fillId="0" borderId="8" xfId="1" applyNumberFormat="1" applyFont="1" applyBorder="1"/>
    <xf numFmtId="0" fontId="14" fillId="0" borderId="7" xfId="0" applyFont="1" applyBorder="1"/>
    <xf numFmtId="164" fontId="14" fillId="0" borderId="10" xfId="1" applyNumberFormat="1" applyFont="1" applyBorder="1"/>
    <xf numFmtId="43" fontId="14" fillId="0" borderId="10" xfId="1" applyFont="1" applyBorder="1"/>
    <xf numFmtId="164" fontId="14" fillId="0" borderId="11" xfId="1" applyNumberFormat="1" applyFont="1" applyBorder="1"/>
    <xf numFmtId="0" fontId="22" fillId="0" borderId="0" xfId="0" applyFont="1"/>
    <xf numFmtId="0" fontId="14" fillId="0" borderId="6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43" fontId="14" fillId="0" borderId="7" xfId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47" xfId="0" applyFont="1" applyFill="1" applyBorder="1" applyAlignment="1">
      <alignment horizontal="center"/>
    </xf>
    <xf numFmtId="164" fontId="5" fillId="0" borderId="49" xfId="1" applyNumberFormat="1" applyFont="1" applyFill="1" applyBorder="1" applyAlignment="1" applyProtection="1">
      <alignment horizontal="center"/>
    </xf>
    <xf numFmtId="43" fontId="5" fillId="0" borderId="47" xfId="1" applyFont="1" applyFill="1" applyBorder="1" applyAlignment="1" applyProtection="1">
      <alignment horizontal="center"/>
    </xf>
    <xf numFmtId="164" fontId="5" fillId="0" borderId="51" xfId="1" applyNumberFormat="1" applyFont="1" applyFill="1" applyBorder="1" applyAlignment="1"/>
    <xf numFmtId="0" fontId="5" fillId="0" borderId="54" xfId="0" applyFont="1" applyFill="1" applyBorder="1" applyAlignment="1">
      <alignment horizontal="center"/>
    </xf>
    <xf numFmtId="164" fontId="5" fillId="0" borderId="55" xfId="1" applyNumberFormat="1" applyFont="1" applyFill="1" applyBorder="1" applyAlignment="1" applyProtection="1">
      <alignment horizontal="center"/>
    </xf>
    <xf numFmtId="43" fontId="5" fillId="0" borderId="56" xfId="1" applyFont="1" applyFill="1" applyBorder="1" applyAlignment="1" applyProtection="1">
      <alignment horizontal="center"/>
    </xf>
    <xf numFmtId="164" fontId="5" fillId="0" borderId="56" xfId="1" applyNumberFormat="1" applyFont="1" applyFill="1" applyBorder="1" applyAlignment="1">
      <alignment horizontal="right"/>
    </xf>
    <xf numFmtId="164" fontId="5" fillId="0" borderId="56" xfId="1" applyNumberFormat="1" applyFont="1" applyFill="1" applyBorder="1" applyAlignment="1">
      <alignment horizontal="center"/>
    </xf>
    <xf numFmtId="164" fontId="5" fillId="0" borderId="54" xfId="1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4" fontId="6" fillId="0" borderId="0" xfId="14" applyNumberFormat="1" applyFont="1" applyFill="1" applyBorder="1" applyAlignment="1"/>
    <xf numFmtId="164" fontId="5" fillId="0" borderId="43" xfId="14" applyNumberFormat="1" applyFont="1" applyFill="1" applyBorder="1" applyAlignment="1">
      <alignment horizontal="center"/>
    </xf>
    <xf numFmtId="43" fontId="5" fillId="0" borderId="43" xfId="14" applyFont="1" applyFill="1" applyBorder="1" applyAlignment="1">
      <alignment horizontal="center"/>
    </xf>
    <xf numFmtId="164" fontId="15" fillId="0" borderId="44" xfId="14" applyNumberFormat="1" applyFont="1" applyFill="1" applyBorder="1" applyAlignment="1">
      <alignment horizontal="center"/>
    </xf>
    <xf numFmtId="164" fontId="5" fillId="0" borderId="10" xfId="14" applyNumberFormat="1" applyFont="1" applyBorder="1" applyAlignment="1">
      <alignment horizontal="center"/>
    </xf>
    <xf numFmtId="43" fontId="5" fillId="0" borderId="10" xfId="14" applyFont="1" applyBorder="1" applyAlignment="1">
      <alignment horizontal="center"/>
    </xf>
    <xf numFmtId="164" fontId="5" fillId="0" borderId="10" xfId="14" applyNumberFormat="1" applyFont="1" applyFill="1" applyBorder="1" applyAlignment="1">
      <alignment horizontal="center"/>
    </xf>
    <xf numFmtId="164" fontId="5" fillId="0" borderId="11" xfId="14" applyNumberFormat="1" applyFont="1" applyFill="1" applyBorder="1" applyAlignment="1">
      <alignment horizontal="center"/>
    </xf>
    <xf numFmtId="164" fontId="15" fillId="0" borderId="11" xfId="14" applyNumberFormat="1" applyFont="1" applyBorder="1" applyAlignment="1">
      <alignment horizontal="center"/>
    </xf>
    <xf numFmtId="0" fontId="6" fillId="0" borderId="45" xfId="0" applyFont="1" applyBorder="1"/>
    <xf numFmtId="0" fontId="6" fillId="0" borderId="0" xfId="0" applyFont="1" applyBorder="1"/>
    <xf numFmtId="43" fontId="6" fillId="0" borderId="7" xfId="1" applyFont="1" applyFill="1" applyBorder="1" applyAlignment="1">
      <alignment horizontal="right"/>
    </xf>
    <xf numFmtId="43" fontId="6" fillId="0" borderId="7" xfId="1" applyFont="1" applyBorder="1" applyAlignment="1">
      <alignment horizontal="right"/>
    </xf>
    <xf numFmtId="49" fontId="6" fillId="0" borderId="71" xfId="0" applyNumberFormat="1" applyFont="1" applyBorder="1"/>
    <xf numFmtId="164" fontId="6" fillId="0" borderId="37" xfId="16" applyNumberFormat="1" applyFont="1" applyBorder="1" applyAlignment="1">
      <alignment horizontal="right"/>
    </xf>
    <xf numFmtId="164" fontId="6" fillId="0" borderId="7" xfId="1" applyNumberFormat="1" applyFont="1" applyBorder="1"/>
    <xf numFmtId="43" fontId="6" fillId="0" borderId="7" xfId="1" applyFont="1" applyBorder="1"/>
    <xf numFmtId="43" fontId="6" fillId="0" borderId="37" xfId="1" applyFont="1" applyBorder="1" applyAlignment="1">
      <alignment horizontal="right"/>
    </xf>
    <xf numFmtId="0" fontId="14" fillId="0" borderId="71" xfId="0" applyFont="1" applyBorder="1" applyAlignment="1">
      <alignment horizontal="center"/>
    </xf>
    <xf numFmtId="164" fontId="14" fillId="0" borderId="37" xfId="0" applyNumberFormat="1" applyFont="1" applyBorder="1" applyAlignment="1">
      <alignment horizontal="center"/>
    </xf>
    <xf numFmtId="43" fontId="14" fillId="0" borderId="37" xfId="1" applyFont="1" applyBorder="1" applyAlignment="1">
      <alignment horizontal="center"/>
    </xf>
    <xf numFmtId="164" fontId="14" fillId="0" borderId="37" xfId="1" applyNumberFormat="1" applyFont="1" applyBorder="1"/>
    <xf numFmtId="43" fontId="14" fillId="0" borderId="37" xfId="1" applyFont="1" applyBorder="1"/>
    <xf numFmtId="164" fontId="14" fillId="0" borderId="38" xfId="1" applyNumberFormat="1" applyFont="1" applyBorder="1"/>
    <xf numFmtId="0" fontId="14" fillId="0" borderId="71" xfId="0" applyFont="1" applyBorder="1"/>
    <xf numFmtId="0" fontId="14" fillId="0" borderId="37" xfId="0" applyFont="1" applyBorder="1" applyAlignment="1">
      <alignment horizontal="center"/>
    </xf>
    <xf numFmtId="0" fontId="14" fillId="0" borderId="37" xfId="0" applyFont="1" applyBorder="1"/>
    <xf numFmtId="43" fontId="14" fillId="0" borderId="8" xfId="1" applyFont="1" applyBorder="1" applyAlignment="1">
      <alignment horizontal="right"/>
    </xf>
    <xf numFmtId="49" fontId="22" fillId="0" borderId="0" xfId="2" applyNumberFormat="1" applyFont="1" applyFill="1" applyBorder="1"/>
    <xf numFmtId="0" fontId="22" fillId="0" borderId="0" xfId="2" applyFont="1" applyFill="1" applyBorder="1"/>
    <xf numFmtId="164" fontId="0" fillId="0" borderId="0" xfId="1" applyNumberFormat="1" applyFont="1"/>
    <xf numFmtId="0" fontId="25" fillId="0" borderId="68" xfId="0" applyFont="1" applyBorder="1"/>
    <xf numFmtId="43" fontId="25" fillId="0" borderId="7" xfId="1" applyFont="1" applyBorder="1" applyAlignment="1">
      <alignment horizontal="right"/>
    </xf>
    <xf numFmtId="164" fontId="25" fillId="0" borderId="7" xfId="1" applyNumberFormat="1" applyFont="1" applyBorder="1"/>
    <xf numFmtId="43" fontId="25" fillId="0" borderId="7" xfId="1" applyFont="1" applyBorder="1"/>
    <xf numFmtId="164" fontId="25" fillId="0" borderId="8" xfId="1" applyNumberFormat="1" applyFont="1" applyBorder="1"/>
    <xf numFmtId="0" fontId="25" fillId="0" borderId="0" xfId="0" applyFont="1"/>
    <xf numFmtId="0" fontId="25" fillId="0" borderId="71" xfId="0" applyFont="1" applyBorder="1"/>
    <xf numFmtId="164" fontId="25" fillId="0" borderId="0" xfId="1" applyNumberFormat="1" applyFont="1"/>
    <xf numFmtId="43" fontId="25" fillId="0" borderId="0" xfId="1" applyFont="1"/>
    <xf numFmtId="0" fontId="25" fillId="0" borderId="0" xfId="0" applyFont="1" applyBorder="1"/>
    <xf numFmtId="0" fontId="27" fillId="0" borderId="57" xfId="15" applyFont="1" applyFill="1" applyBorder="1" applyAlignment="1"/>
    <xf numFmtId="0" fontId="28" fillId="0" borderId="27" xfId="15" applyFont="1" applyFill="1" applyBorder="1" applyAlignment="1"/>
    <xf numFmtId="166" fontId="27" fillId="0" borderId="73" xfId="1" applyNumberFormat="1" applyFont="1" applyFill="1" applyBorder="1" applyAlignment="1" applyProtection="1">
      <alignment horizontal="center"/>
    </xf>
    <xf numFmtId="43" fontId="27" fillId="0" borderId="74" xfId="1" applyFont="1" applyFill="1" applyBorder="1" applyAlignment="1" applyProtection="1">
      <alignment horizontal="center"/>
    </xf>
    <xf numFmtId="166" fontId="27" fillId="0" borderId="73" xfId="15" applyNumberFormat="1" applyFont="1" applyFill="1" applyBorder="1" applyAlignment="1">
      <alignment horizontal="center"/>
    </xf>
    <xf numFmtId="164" fontId="27" fillId="0" borderId="73" xfId="1" applyNumberFormat="1" applyFont="1" applyFill="1" applyBorder="1" applyAlignment="1" applyProtection="1">
      <alignment horizontal="center"/>
    </xf>
    <xf numFmtId="164" fontId="27" fillId="0" borderId="78" xfId="1" applyNumberFormat="1" applyFont="1" applyFill="1" applyBorder="1" applyAlignment="1">
      <alignment horizontal="center"/>
    </xf>
    <xf numFmtId="164" fontId="27" fillId="0" borderId="22" xfId="1" applyNumberFormat="1" applyFont="1" applyFill="1" applyBorder="1" applyAlignment="1" applyProtection="1">
      <alignment horizontal="center"/>
    </xf>
    <xf numFmtId="43" fontId="27" fillId="0" borderId="22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>
      <alignment horizontal="center"/>
    </xf>
    <xf numFmtId="0" fontId="27" fillId="0" borderId="66" xfId="15" applyFont="1" applyFill="1" applyBorder="1" applyAlignment="1"/>
    <xf numFmtId="166" fontId="27" fillId="0" borderId="56" xfId="1" applyNumberFormat="1" applyFont="1" applyFill="1" applyBorder="1" applyAlignment="1" applyProtection="1">
      <alignment horizontal="center"/>
    </xf>
    <xf numFmtId="43" fontId="27" fillId="0" borderId="5" xfId="1" applyFont="1" applyFill="1" applyBorder="1" applyAlignment="1" applyProtection="1">
      <alignment horizontal="center"/>
    </xf>
    <xf numFmtId="166" fontId="27" fillId="0" borderId="56" xfId="15" applyNumberFormat="1" applyFont="1" applyFill="1" applyBorder="1" applyAlignment="1">
      <alignment horizontal="center"/>
    </xf>
    <xf numFmtId="166" fontId="27" fillId="0" borderId="54" xfId="15" applyNumberFormat="1" applyFont="1" applyFill="1" applyBorder="1" applyAlignment="1">
      <alignment horizontal="center"/>
    </xf>
    <xf numFmtId="164" fontId="27" fillId="0" borderId="56" xfId="1" applyNumberFormat="1" applyFont="1" applyFill="1" applyBorder="1" applyAlignment="1" applyProtection="1">
      <alignment horizontal="center"/>
    </xf>
    <xf numFmtId="164" fontId="27" fillId="0" borderId="56" xfId="1" applyNumberFormat="1" applyFont="1" applyFill="1" applyBorder="1" applyAlignment="1">
      <alignment horizontal="center"/>
    </xf>
    <xf numFmtId="164" fontId="27" fillId="0" borderId="54" xfId="1" applyNumberFormat="1" applyFont="1" applyFill="1" applyBorder="1" applyAlignment="1">
      <alignment horizontal="center"/>
    </xf>
    <xf numFmtId="43" fontId="27" fillId="0" borderId="56" xfId="1" applyFont="1" applyFill="1" applyBorder="1" applyAlignment="1" applyProtection="1">
      <alignment horizontal="center"/>
    </xf>
    <xf numFmtId="164" fontId="27" fillId="0" borderId="5" xfId="1" applyNumberFormat="1" applyFont="1" applyFill="1" applyBorder="1" applyAlignment="1">
      <alignment horizontal="center"/>
    </xf>
    <xf numFmtId="164" fontId="27" fillId="0" borderId="79" xfId="1" applyNumberFormat="1" applyFont="1" applyFill="1" applyBorder="1" applyAlignment="1">
      <alignment horizontal="center"/>
    </xf>
    <xf numFmtId="166" fontId="15" fillId="0" borderId="73" xfId="1" applyNumberFormat="1" applyFont="1" applyFill="1" applyBorder="1" applyAlignment="1" applyProtection="1">
      <alignment horizontal="center"/>
    </xf>
    <xf numFmtId="165" fontId="15" fillId="0" borderId="74" xfId="1" applyNumberFormat="1" applyFont="1" applyFill="1" applyBorder="1" applyAlignment="1" applyProtection="1">
      <alignment horizontal="center"/>
    </xf>
    <xf numFmtId="164" fontId="15" fillId="0" borderId="73" xfId="15" applyNumberFormat="1" applyFont="1" applyFill="1" applyBorder="1" applyAlignment="1">
      <alignment horizontal="center"/>
    </xf>
    <xf numFmtId="3" fontId="15" fillId="0" borderId="73" xfId="1" applyNumberFormat="1" applyFont="1" applyFill="1" applyBorder="1" applyAlignment="1" applyProtection="1">
      <alignment horizontal="center"/>
    </xf>
    <xf numFmtId="4" fontId="15" fillId="0" borderId="74" xfId="1" applyNumberFormat="1" applyFont="1" applyFill="1" applyBorder="1" applyAlignment="1" applyProtection="1">
      <alignment horizontal="center"/>
    </xf>
    <xf numFmtId="164" fontId="15" fillId="0" borderId="78" xfId="15" applyNumberFormat="1" applyFont="1" applyFill="1" applyBorder="1" applyAlignment="1">
      <alignment horizontal="center"/>
    </xf>
    <xf numFmtId="3" fontId="15" fillId="0" borderId="79" xfId="15" applyNumberFormat="1" applyFont="1" applyFill="1" applyBorder="1" applyAlignment="1">
      <alignment horizontal="center"/>
    </xf>
    <xf numFmtId="43" fontId="27" fillId="0" borderId="61" xfId="1" applyFont="1" applyFill="1" applyBorder="1" applyAlignment="1" applyProtection="1">
      <alignment horizontal="center"/>
    </xf>
    <xf numFmtId="164" fontId="27" fillId="0" borderId="60" xfId="1" applyNumberFormat="1" applyFont="1" applyFill="1" applyBorder="1" applyAlignment="1" applyProtection="1">
      <alignment horizontal="center"/>
    </xf>
    <xf numFmtId="164" fontId="27" fillId="0" borderId="65" xfId="1" applyNumberFormat="1" applyFont="1" applyFill="1" applyBorder="1" applyAlignment="1">
      <alignment horizontal="center"/>
    </xf>
    <xf numFmtId="164" fontId="27" fillId="0" borderId="67" xfId="1" applyNumberFormat="1" applyFont="1" applyFill="1" applyBorder="1" applyAlignment="1">
      <alignment horizontal="center"/>
    </xf>
    <xf numFmtId="0" fontId="15" fillId="0" borderId="80" xfId="15" applyFont="1" applyFill="1" applyBorder="1" applyAlignment="1">
      <alignment horizontal="center"/>
    </xf>
    <xf numFmtId="1" fontId="29" fillId="0" borderId="0" xfId="17" applyNumberFormat="1" applyFont="1" applyFill="1" applyBorder="1" applyAlignment="1">
      <alignment horizontal="left" vertical="center"/>
    </xf>
    <xf numFmtId="1" fontId="30" fillId="0" borderId="0" xfId="18" applyNumberFormat="1" applyFont="1" applyFill="1" applyBorder="1" applyAlignment="1" applyProtection="1">
      <alignment horizontal="center"/>
    </xf>
    <xf numFmtId="1" fontId="30" fillId="0" borderId="0" xfId="17" applyNumberFormat="1" applyFont="1" applyFill="1" applyBorder="1" applyAlignment="1">
      <alignment horizontal="center"/>
    </xf>
    <xf numFmtId="166" fontId="30" fillId="0" borderId="0" xfId="18" applyNumberFormat="1" applyFont="1" applyFill="1" applyBorder="1" applyAlignment="1" applyProtection="1">
      <alignment horizontal="center"/>
    </xf>
    <xf numFmtId="1" fontId="31" fillId="0" borderId="61" xfId="17" applyNumberFormat="1" applyFont="1" applyFill="1" applyBorder="1" applyAlignment="1">
      <alignment horizontal="center"/>
    </xf>
    <xf numFmtId="1" fontId="31" fillId="0" borderId="0" xfId="17" applyNumberFormat="1" applyFont="1" applyFill="1" applyBorder="1" applyAlignment="1">
      <alignment horizontal="left"/>
    </xf>
    <xf numFmtId="1" fontId="31" fillId="0" borderId="20" xfId="17" applyNumberFormat="1" applyFont="1" applyFill="1" applyBorder="1" applyAlignment="1">
      <alignment horizontal="center"/>
    </xf>
    <xf numFmtId="49" fontId="31" fillId="0" borderId="15" xfId="11" applyNumberFormat="1" applyFont="1" applyFill="1" applyBorder="1" applyAlignment="1">
      <alignment horizontal="center"/>
    </xf>
    <xf numFmtId="49" fontId="31" fillId="0" borderId="81" xfId="11" applyNumberFormat="1" applyFont="1" applyFill="1" applyBorder="1" applyAlignment="1">
      <alignment horizontal="center"/>
    </xf>
    <xf numFmtId="0" fontId="30" fillId="0" borderId="27" xfId="19" applyFont="1" applyFill="1" applyBorder="1" applyAlignment="1">
      <alignment horizontal="left"/>
    </xf>
    <xf numFmtId="166" fontId="30" fillId="0" borderId="22" xfId="18" applyNumberFormat="1" applyFont="1" applyFill="1" applyBorder="1" applyAlignment="1" applyProtection="1">
      <alignment horizontal="right"/>
    </xf>
    <xf numFmtId="166" fontId="30" fillId="0" borderId="27" xfId="18" applyNumberFormat="1" applyFont="1" applyFill="1" applyBorder="1" applyAlignment="1" applyProtection="1">
      <alignment horizontal="right"/>
    </xf>
    <xf numFmtId="165" fontId="30" fillId="0" borderId="22" xfId="18" applyNumberFormat="1" applyFont="1" applyFill="1" applyBorder="1" applyAlignment="1" applyProtection="1">
      <alignment horizontal="right"/>
    </xf>
    <xf numFmtId="166" fontId="30" fillId="0" borderId="28" xfId="18" applyNumberFormat="1" applyFont="1" applyFill="1" applyBorder="1" applyAlignment="1" applyProtection="1">
      <alignment horizontal="right"/>
    </xf>
    <xf numFmtId="164" fontId="1" fillId="0" borderId="35" xfId="1" applyNumberFormat="1" applyFont="1" applyBorder="1"/>
    <xf numFmtId="0" fontId="0" fillId="0" borderId="0" xfId="0" applyBorder="1"/>
    <xf numFmtId="164" fontId="30" fillId="0" borderId="35" xfId="20" applyNumberFormat="1" applyFont="1" applyBorder="1"/>
    <xf numFmtId="4" fontId="30" fillId="0" borderId="82" xfId="21" applyNumberFormat="1" applyFont="1" applyFill="1" applyBorder="1" applyAlignment="1">
      <alignment horizontal="right"/>
    </xf>
    <xf numFmtId="164" fontId="30" fillId="0" borderId="35" xfId="20" applyNumberFormat="1" applyFont="1" applyFill="1" applyBorder="1" applyAlignment="1">
      <alignment horizontal="center"/>
    </xf>
    <xf numFmtId="166" fontId="30" fillId="0" borderId="0" xfId="18" applyNumberFormat="1" applyFont="1" applyFill="1" applyBorder="1" applyAlignment="1" applyProtection="1">
      <alignment horizontal="right"/>
    </xf>
    <xf numFmtId="165" fontId="30" fillId="0" borderId="28" xfId="18" applyNumberFormat="1" applyFont="1" applyFill="1" applyBorder="1" applyAlignment="1" applyProtection="1">
      <alignment horizontal="right"/>
    </xf>
    <xf numFmtId="0" fontId="31" fillId="0" borderId="63" xfId="21" applyFont="1" applyFill="1" applyBorder="1" applyAlignment="1">
      <alignment horizontal="left"/>
    </xf>
    <xf numFmtId="166" fontId="31" fillId="0" borderId="15" xfId="18" applyNumberFormat="1" applyFont="1" applyFill="1" applyBorder="1" applyAlignment="1" applyProtection="1">
      <alignment horizontal="right"/>
    </xf>
    <xf numFmtId="43" fontId="31" fillId="0" borderId="15" xfId="1" applyFont="1" applyFill="1" applyBorder="1" applyAlignment="1" applyProtection="1">
      <alignment horizontal="right"/>
    </xf>
    <xf numFmtId="164" fontId="31" fillId="0" borderId="15" xfId="1" applyNumberFormat="1" applyFont="1" applyFill="1" applyBorder="1" applyAlignment="1" applyProtection="1">
      <alignment horizontal="right"/>
    </xf>
    <xf numFmtId="164" fontId="31" fillId="0" borderId="81" xfId="1" applyNumberFormat="1" applyFont="1" applyFill="1" applyBorder="1" applyAlignment="1" applyProtection="1">
      <alignment horizontal="right"/>
    </xf>
    <xf numFmtId="49" fontId="33" fillId="0" borderId="61" xfId="17" applyNumberFormat="1" applyFont="1" applyFill="1" applyBorder="1" applyAlignment="1">
      <alignment horizontal="center"/>
    </xf>
    <xf numFmtId="49" fontId="30" fillId="0" borderId="0" xfId="17" applyNumberFormat="1" applyFont="1" applyFill="1" applyBorder="1" applyAlignment="1">
      <alignment horizontal="center"/>
    </xf>
    <xf numFmtId="49" fontId="31" fillId="0" borderId="0" xfId="17" applyNumberFormat="1" applyFont="1" applyFill="1" applyBorder="1" applyAlignment="1">
      <alignment horizontal="left"/>
    </xf>
    <xf numFmtId="49" fontId="33" fillId="0" borderId="20" xfId="17" applyNumberFormat="1" applyFont="1" applyFill="1" applyBorder="1" applyAlignment="1">
      <alignment horizontal="center"/>
    </xf>
    <xf numFmtId="49" fontId="31" fillId="0" borderId="15" xfId="17" applyNumberFormat="1" applyFont="1" applyFill="1" applyBorder="1" applyAlignment="1">
      <alignment horizontal="center"/>
    </xf>
    <xf numFmtId="0" fontId="30" fillId="0" borderId="14" xfId="19" applyFont="1" applyFill="1" applyBorder="1" applyAlignment="1">
      <alignment horizontal="left"/>
    </xf>
    <xf numFmtId="164" fontId="1" fillId="0" borderId="0" xfId="1" applyNumberFormat="1" applyFont="1"/>
    <xf numFmtId="166" fontId="30" fillId="0" borderId="22" xfId="22" applyNumberFormat="1" applyFont="1" applyFill="1" applyBorder="1" applyAlignment="1" applyProtection="1"/>
    <xf numFmtId="166" fontId="30" fillId="0" borderId="22" xfId="22" applyNumberFormat="1" applyFont="1" applyFill="1" applyBorder="1" applyAlignment="1" applyProtection="1">
      <alignment horizontal="right"/>
    </xf>
    <xf numFmtId="164" fontId="1" fillId="0" borderId="36" xfId="1" applyNumberFormat="1" applyFont="1" applyBorder="1"/>
    <xf numFmtId="166" fontId="30" fillId="0" borderId="0" xfId="22" applyNumberFormat="1" applyFont="1" applyFill="1" applyBorder="1" applyAlignment="1" applyProtection="1">
      <alignment horizontal="center"/>
    </xf>
    <xf numFmtId="166" fontId="30" fillId="0" borderId="0" xfId="22" applyNumberFormat="1" applyFont="1" applyFill="1" applyBorder="1" applyAlignment="1" applyProtection="1"/>
    <xf numFmtId="0" fontId="30" fillId="0" borderId="21" xfId="19" applyFont="1" applyFill="1" applyBorder="1" applyAlignment="1">
      <alignment horizontal="left"/>
    </xf>
    <xf numFmtId="166" fontId="30" fillId="0" borderId="23" xfId="22" applyNumberFormat="1" applyFont="1" applyFill="1" applyBorder="1" applyAlignment="1" applyProtection="1">
      <alignment horizontal="right"/>
    </xf>
    <xf numFmtId="166" fontId="30" fillId="0" borderId="23" xfId="22" applyNumberFormat="1" applyFont="1" applyFill="1" applyBorder="1" applyAlignment="1" applyProtection="1"/>
    <xf numFmtId="166" fontId="31" fillId="0" borderId="40" xfId="21" applyNumberFormat="1" applyFont="1" applyFill="1" applyBorder="1" applyAlignment="1">
      <alignment horizontal="right"/>
    </xf>
    <xf numFmtId="164" fontId="31" fillId="0" borderId="40" xfId="1" applyNumberFormat="1" applyFont="1" applyFill="1" applyBorder="1" applyAlignment="1">
      <alignment horizontal="right"/>
    </xf>
    <xf numFmtId="166" fontId="31" fillId="0" borderId="41" xfId="21" applyNumberFormat="1" applyFont="1" applyFill="1" applyBorder="1" applyAlignment="1">
      <alignment horizontal="right"/>
    </xf>
    <xf numFmtId="166" fontId="30" fillId="0" borderId="0" xfId="21" applyNumberFormat="1" applyFont="1" applyFill="1" applyBorder="1" applyAlignment="1">
      <alignment horizontal="center"/>
    </xf>
    <xf numFmtId="0" fontId="30" fillId="0" borderId="0" xfId="21" applyFont="1" applyFill="1" applyBorder="1" applyAlignment="1">
      <alignment horizontal="left"/>
    </xf>
    <xf numFmtId="0" fontId="34" fillId="0" borderId="0" xfId="21" applyFont="1" applyFill="1" applyBorder="1" applyAlignment="1">
      <alignment horizontal="center"/>
    </xf>
    <xf numFmtId="166" fontId="13" fillId="0" borderId="0" xfId="23" applyNumberFormat="1" applyFont="1" applyFill="1" applyBorder="1" applyAlignment="1" applyProtection="1"/>
    <xf numFmtId="166" fontId="15" fillId="0" borderId="61" xfId="23" applyNumberFormat="1" applyFont="1" applyFill="1" applyBorder="1" applyAlignment="1" applyProtection="1">
      <alignment horizontal="center"/>
    </xf>
    <xf numFmtId="166" fontId="15" fillId="0" borderId="65" xfId="23" applyNumberFormat="1" applyFont="1" applyFill="1" applyBorder="1" applyAlignment="1" applyProtection="1">
      <alignment horizontal="left"/>
    </xf>
    <xf numFmtId="166" fontId="15" fillId="0" borderId="20" xfId="23" applyNumberFormat="1" applyFont="1" applyFill="1" applyBorder="1" applyAlignment="1" applyProtection="1">
      <alignment horizontal="center"/>
    </xf>
    <xf numFmtId="166" fontId="15" fillId="0" borderId="24" xfId="23" applyNumberFormat="1" applyFont="1" applyFill="1" applyBorder="1" applyAlignment="1" applyProtection="1"/>
    <xf numFmtId="0" fontId="14" fillId="0" borderId="14" xfId="24" applyFont="1" applyBorder="1" applyAlignment="1">
      <alignment horizontal="center"/>
    </xf>
    <xf numFmtId="0" fontId="6" fillId="0" borderId="65" xfId="24" applyFont="1" applyFill="1" applyBorder="1" applyAlignment="1">
      <alignment wrapText="1"/>
    </xf>
    <xf numFmtId="0" fontId="14" fillId="0" borderId="27" xfId="24" applyFont="1" applyBorder="1" applyAlignment="1">
      <alignment horizontal="center"/>
    </xf>
    <xf numFmtId="0" fontId="6" fillId="0" borderId="28" xfId="24" applyFont="1" applyFill="1" applyBorder="1" applyAlignment="1">
      <alignment wrapText="1"/>
    </xf>
    <xf numFmtId="0" fontId="14" fillId="0" borderId="66" xfId="24" applyFont="1" applyBorder="1" applyAlignment="1">
      <alignment horizontal="center"/>
    </xf>
    <xf numFmtId="0" fontId="6" fillId="0" borderId="54" xfId="24" applyFont="1" applyFill="1" applyBorder="1" applyAlignment="1">
      <alignment wrapText="1"/>
    </xf>
    <xf numFmtId="49" fontId="14" fillId="0" borderId="27" xfId="24" applyNumberFormat="1" applyFont="1" applyBorder="1" applyAlignment="1">
      <alignment horizontal="center"/>
    </xf>
    <xf numFmtId="49" fontId="14" fillId="0" borderId="66" xfId="24" applyNumberFormat="1" applyFont="1" applyBorder="1" applyAlignment="1">
      <alignment horizontal="center"/>
    </xf>
    <xf numFmtId="0" fontId="6" fillId="0" borderId="28" xfId="24" applyFont="1" applyFill="1" applyBorder="1" applyAlignment="1">
      <alignment horizontal="left" wrapText="1"/>
    </xf>
    <xf numFmtId="0" fontId="6" fillId="0" borderId="28" xfId="24" applyFont="1" applyFill="1" applyBorder="1" applyAlignment="1">
      <alignment horizontal="left"/>
    </xf>
    <xf numFmtId="0" fontId="14" fillId="0" borderId="21" xfId="24" applyFont="1" applyBorder="1" applyAlignment="1">
      <alignment horizontal="center"/>
    </xf>
    <xf numFmtId="0" fontId="6" fillId="0" borderId="24" xfId="24" applyFont="1" applyFill="1" applyBorder="1" applyAlignment="1">
      <alignment wrapText="1"/>
    </xf>
    <xf numFmtId="166" fontId="36" fillId="0" borderId="0" xfId="25" applyNumberFormat="1" applyFont="1" applyFill="1" applyBorder="1" applyAlignment="1" applyProtection="1"/>
    <xf numFmtId="166" fontId="37" fillId="0" borderId="0" xfId="25" applyNumberFormat="1" applyFont="1" applyFill="1" applyBorder="1" applyAlignment="1" applyProtection="1"/>
    <xf numFmtId="0" fontId="38" fillId="0" borderId="12" xfId="0" applyFont="1" applyBorder="1"/>
    <xf numFmtId="0" fontId="39" fillId="0" borderId="0" xfId="0" applyFont="1"/>
    <xf numFmtId="166" fontId="21" fillId="0" borderId="0" xfId="25" applyNumberFormat="1" applyFont="1" applyFill="1" applyBorder="1" applyAlignment="1" applyProtection="1">
      <alignment vertical="center"/>
    </xf>
    <xf numFmtId="0" fontId="3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5" fontId="21" fillId="0" borderId="0" xfId="25" applyFont="1" applyFill="1" applyBorder="1" applyAlignment="1" applyProtection="1">
      <alignment vertical="center"/>
    </xf>
    <xf numFmtId="165" fontId="40" fillId="0" borderId="0" xfId="25" applyFont="1" applyFill="1" applyBorder="1" applyAlignment="1" applyProtection="1"/>
    <xf numFmtId="166" fontId="41" fillId="0" borderId="0" xfId="25" applyNumberFormat="1" applyFont="1" applyFill="1" applyBorder="1" applyAlignment="1" applyProtection="1"/>
    <xf numFmtId="0" fontId="42" fillId="0" borderId="0" xfId="0" applyFont="1"/>
    <xf numFmtId="166" fontId="30" fillId="0" borderId="28" xfId="22" applyNumberFormat="1" applyFont="1" applyFill="1" applyBorder="1" applyAlignment="1" applyProtection="1"/>
    <xf numFmtId="164" fontId="1" fillId="0" borderId="17" xfId="1" applyNumberFormat="1" applyFont="1" applyBorder="1"/>
    <xf numFmtId="164" fontId="0" fillId="0" borderId="82" xfId="1" applyNumberFormat="1" applyFont="1" applyBorder="1"/>
    <xf numFmtId="166" fontId="30" fillId="0" borderId="82" xfId="22" applyNumberFormat="1" applyFont="1" applyFill="1" applyBorder="1" applyAlignment="1" applyProtection="1"/>
    <xf numFmtId="164" fontId="0" fillId="0" borderId="83" xfId="1" applyNumberFormat="1" applyFont="1" applyBorder="1"/>
    <xf numFmtId="0" fontId="5" fillId="0" borderId="2" xfId="0" applyFont="1" applyBorder="1"/>
    <xf numFmtId="164" fontId="14" fillId="0" borderId="85" xfId="1" applyNumberFormat="1" applyFont="1" applyBorder="1"/>
    <xf numFmtId="43" fontId="14" fillId="0" borderId="85" xfId="1" applyFont="1" applyBorder="1"/>
    <xf numFmtId="164" fontId="1" fillId="0" borderId="82" xfId="1" applyNumberFormat="1" applyFont="1" applyBorder="1"/>
    <xf numFmtId="164" fontId="1" fillId="0" borderId="83" xfId="1" applyNumberFormat="1" applyFont="1" applyBorder="1"/>
    <xf numFmtId="0" fontId="31" fillId="0" borderId="42" xfId="0" applyFont="1" applyBorder="1" applyAlignment="1">
      <alignment horizontal="left"/>
    </xf>
    <xf numFmtId="164" fontId="14" fillId="0" borderId="48" xfId="1" applyNumberFormat="1" applyFont="1" applyBorder="1"/>
    <xf numFmtId="164" fontId="14" fillId="0" borderId="86" xfId="1" applyNumberFormat="1" applyFont="1" applyBorder="1"/>
    <xf numFmtId="0" fontId="13" fillId="0" borderId="33" xfId="7" applyFont="1" applyFill="1" applyBorder="1" applyAlignment="1"/>
    <xf numFmtId="166" fontId="30" fillId="0" borderId="82" xfId="18" applyNumberFormat="1" applyFont="1" applyFill="1" applyBorder="1" applyAlignment="1" applyProtection="1">
      <alignment horizontal="right"/>
    </xf>
    <xf numFmtId="166" fontId="30" fillId="0" borderId="90" xfId="18" applyNumberFormat="1" applyFont="1" applyFill="1" applyBorder="1" applyAlignment="1" applyProtection="1">
      <alignment horizontal="right"/>
    </xf>
    <xf numFmtId="164" fontId="14" fillId="0" borderId="7" xfId="1" applyNumberFormat="1" applyFont="1" applyBorder="1" applyAlignment="1">
      <alignment horizontal="right"/>
    </xf>
    <xf numFmtId="164" fontId="14" fillId="0" borderId="8" xfId="1" applyNumberFormat="1" applyFont="1" applyBorder="1" applyAlignment="1">
      <alignment horizontal="right"/>
    </xf>
    <xf numFmtId="49" fontId="5" fillId="0" borderId="68" xfId="0" applyNumberFormat="1" applyFont="1" applyBorder="1"/>
    <xf numFmtId="164" fontId="6" fillId="0" borderId="29" xfId="16" applyNumberFormat="1" applyFont="1" applyBorder="1" applyAlignment="1">
      <alignment horizontal="right"/>
    </xf>
    <xf numFmtId="43" fontId="6" fillId="0" borderId="29" xfId="1" applyFont="1" applyBorder="1" applyAlignment="1">
      <alignment horizontal="right"/>
    </xf>
    <xf numFmtId="0" fontId="25" fillId="0" borderId="87" xfId="0" applyFont="1" applyBorder="1"/>
    <xf numFmtId="0" fontId="25" fillId="0" borderId="87" xfId="0" applyFont="1" applyBorder="1" applyAlignment="1">
      <alignment horizontal="center"/>
    </xf>
    <xf numFmtId="168" fontId="25" fillId="0" borderId="87" xfId="0" applyNumberFormat="1" applyFont="1" applyBorder="1" applyAlignment="1">
      <alignment horizontal="center"/>
    </xf>
    <xf numFmtId="164" fontId="25" fillId="0" borderId="87" xfId="1" applyNumberFormat="1" applyFont="1" applyBorder="1"/>
    <xf numFmtId="0" fontId="25" fillId="0" borderId="88" xfId="0" applyFont="1" applyBorder="1"/>
    <xf numFmtId="0" fontId="25" fillId="0" borderId="88" xfId="0" applyFont="1" applyBorder="1" applyAlignment="1">
      <alignment horizontal="center"/>
    </xf>
    <xf numFmtId="168" fontId="25" fillId="0" borderId="88" xfId="0" applyNumberFormat="1" applyFont="1" applyBorder="1" applyAlignment="1">
      <alignment horizontal="center"/>
    </xf>
    <xf numFmtId="164" fontId="25" fillId="0" borderId="88" xfId="1" applyNumberFormat="1" applyFont="1" applyBorder="1"/>
    <xf numFmtId="0" fontId="25" fillId="0" borderId="89" xfId="0" applyFont="1" applyBorder="1"/>
    <xf numFmtId="0" fontId="25" fillId="0" borderId="89" xfId="0" applyFont="1" applyBorder="1" applyAlignment="1">
      <alignment horizontal="center"/>
    </xf>
    <xf numFmtId="168" fontId="25" fillId="0" borderId="89" xfId="0" applyNumberFormat="1" applyFont="1" applyBorder="1" applyAlignment="1">
      <alignment horizontal="center"/>
    </xf>
    <xf numFmtId="164" fontId="25" fillId="0" borderId="89" xfId="1" applyNumberFormat="1" applyFont="1" applyBorder="1"/>
    <xf numFmtId="49" fontId="31" fillId="0" borderId="75" xfId="11" applyNumberFormat="1" applyFont="1" applyFill="1" applyBorder="1" applyAlignment="1">
      <alignment horizontal="center"/>
    </xf>
    <xf numFmtId="164" fontId="31" fillId="0" borderId="75" xfId="1" applyNumberFormat="1" applyFont="1" applyFill="1" applyBorder="1" applyAlignment="1" applyProtection="1">
      <alignment horizontal="right"/>
    </xf>
    <xf numFmtId="49" fontId="31" fillId="0" borderId="75" xfId="17" applyNumberFormat="1" applyFont="1" applyFill="1" applyBorder="1" applyAlignment="1">
      <alignment horizontal="center"/>
    </xf>
    <xf numFmtId="166" fontId="30" fillId="0" borderId="73" xfId="22" applyNumberFormat="1" applyFont="1" applyFill="1" applyBorder="1" applyAlignment="1" applyProtection="1"/>
    <xf numFmtId="0" fontId="6" fillId="0" borderId="68" xfId="0" applyFont="1" applyBorder="1"/>
    <xf numFmtId="164" fontId="6" fillId="0" borderId="8" xfId="1" applyNumberFormat="1" applyFont="1" applyBorder="1"/>
    <xf numFmtId="43" fontId="6" fillId="0" borderId="7" xfId="1" applyFont="1" applyBorder="1" applyAlignment="1"/>
    <xf numFmtId="43" fontId="25" fillId="0" borderId="7" xfId="1" applyFont="1" applyBorder="1" applyAlignment="1"/>
    <xf numFmtId="0" fontId="14" fillId="0" borderId="68" xfId="0" applyFont="1" applyBorder="1" applyAlignment="1">
      <alignment horizontal="center"/>
    </xf>
    <xf numFmtId="170" fontId="14" fillId="0" borderId="7" xfId="1" applyNumberFormat="1" applyFont="1" applyBorder="1" applyAlignment="1">
      <alignment horizontal="right"/>
    </xf>
    <xf numFmtId="170" fontId="14" fillId="0" borderId="85" xfId="1" applyNumberFormat="1" applyFont="1" applyBorder="1" applyAlignment="1">
      <alignment horizontal="right"/>
    </xf>
    <xf numFmtId="164" fontId="27" fillId="0" borderId="60" xfId="1" applyNumberFormat="1" applyFont="1" applyFill="1" applyBorder="1" applyAlignment="1">
      <alignment horizontal="center"/>
    </xf>
    <xf numFmtId="164" fontId="6" fillId="0" borderId="7" xfId="1" applyNumberFormat="1" applyFont="1" applyBorder="1" applyAlignment="1">
      <alignment horizontal="right"/>
    </xf>
    <xf numFmtId="164" fontId="6" fillId="0" borderId="85" xfId="1" applyNumberFormat="1" applyFont="1" applyBorder="1"/>
    <xf numFmtId="43" fontId="6" fillId="0" borderId="85" xfId="1" applyFont="1" applyBorder="1"/>
    <xf numFmtId="164" fontId="22" fillId="0" borderId="0" xfId="1" applyNumberFormat="1" applyFont="1"/>
    <xf numFmtId="43" fontId="22" fillId="0" borderId="0" xfId="1" applyFont="1"/>
    <xf numFmtId="164" fontId="14" fillId="0" borderId="7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15" fillId="0" borderId="70" xfId="1" applyNumberFormat="1" applyFont="1" applyBorder="1"/>
    <xf numFmtId="43" fontId="15" fillId="0" borderId="70" xfId="1" applyFont="1" applyBorder="1"/>
    <xf numFmtId="164" fontId="27" fillId="0" borderId="54" xfId="1" applyNumberFormat="1" applyFont="1" applyFill="1" applyBorder="1" applyAlignment="1"/>
    <xf numFmtId="164" fontId="14" fillId="0" borderId="0" xfId="1" applyNumberFormat="1" applyFont="1" applyAlignment="1"/>
    <xf numFmtId="164" fontId="6" fillId="0" borderId="8" xfId="1" applyNumberFormat="1" applyFont="1" applyFill="1" applyBorder="1" applyAlignment="1">
      <alignment horizontal="right"/>
    </xf>
    <xf numFmtId="164" fontId="6" fillId="0" borderId="8" xfId="1" applyNumberFormat="1" applyFont="1" applyBorder="1" applyAlignment="1">
      <alignment horizontal="right"/>
    </xf>
    <xf numFmtId="164" fontId="19" fillId="0" borderId="8" xfId="1" applyNumberFormat="1" applyFont="1" applyFill="1" applyBorder="1" applyAlignment="1">
      <alignment horizontal="right"/>
    </xf>
    <xf numFmtId="164" fontId="6" fillId="0" borderId="35" xfId="1" applyNumberFormat="1" applyFont="1" applyBorder="1" applyAlignment="1">
      <alignment horizontal="right"/>
    </xf>
    <xf numFmtId="164" fontId="6" fillId="0" borderId="72" xfId="1" applyNumberFormat="1" applyFont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164" fontId="19" fillId="0" borderId="7" xfId="1" applyNumberFormat="1" applyFont="1" applyFill="1" applyBorder="1" applyAlignment="1">
      <alignment horizontal="right"/>
    </xf>
    <xf numFmtId="164" fontId="6" fillId="0" borderId="29" xfId="1" applyNumberFormat="1" applyFont="1" applyBorder="1" applyAlignment="1">
      <alignment horizontal="right"/>
    </xf>
    <xf numFmtId="164" fontId="6" fillId="0" borderId="37" xfId="1" applyNumberFormat="1" applyFont="1" applyBorder="1" applyAlignment="1">
      <alignment horizontal="right"/>
    </xf>
    <xf numFmtId="43" fontId="14" fillId="0" borderId="37" xfId="1" applyFont="1" applyBorder="1" applyAlignment="1">
      <alignment horizontal="right"/>
    </xf>
    <xf numFmtId="0" fontId="14" fillId="0" borderId="42" xfId="0" applyFont="1" applyBorder="1" applyAlignment="1">
      <alignment horizontal="center"/>
    </xf>
    <xf numFmtId="164" fontId="6" fillId="0" borderId="48" xfId="1" applyNumberFormat="1" applyFont="1" applyBorder="1"/>
    <xf numFmtId="43" fontId="6" fillId="0" borderId="48" xfId="1" applyFont="1" applyBorder="1"/>
    <xf numFmtId="43" fontId="14" fillId="0" borderId="48" xfId="1" applyFont="1" applyBorder="1"/>
    <xf numFmtId="0" fontId="14" fillId="0" borderId="9" xfId="0" applyFont="1" applyBorder="1" applyAlignment="1">
      <alignment horizontal="center"/>
    </xf>
    <xf numFmtId="164" fontId="6" fillId="0" borderId="10" xfId="1" applyNumberFormat="1" applyFont="1" applyBorder="1"/>
    <xf numFmtId="43" fontId="6" fillId="0" borderId="10" xfId="1" applyFont="1" applyBorder="1"/>
    <xf numFmtId="170" fontId="14" fillId="0" borderId="43" xfId="1" applyNumberFormat="1" applyFont="1" applyBorder="1" applyAlignment="1">
      <alignment horizontal="right"/>
    </xf>
    <xf numFmtId="164" fontId="14" fillId="0" borderId="43" xfId="1" applyNumberFormat="1" applyFont="1" applyBorder="1"/>
    <xf numFmtId="43" fontId="14" fillId="0" borderId="43" xfId="1" applyFont="1" applyBorder="1"/>
    <xf numFmtId="164" fontId="14" fillId="0" borderId="44" xfId="1" applyNumberFormat="1" applyFont="1" applyBorder="1"/>
    <xf numFmtId="164" fontId="14" fillId="0" borderId="72" xfId="1" applyNumberFormat="1" applyFont="1" applyBorder="1"/>
    <xf numFmtId="43" fontId="0" fillId="0" borderId="0" xfId="1" applyFont="1"/>
    <xf numFmtId="0" fontId="25" fillId="0" borderId="42" xfId="0" applyFont="1" applyBorder="1"/>
    <xf numFmtId="43" fontId="25" fillId="0" borderId="43" xfId="1" applyFont="1" applyBorder="1" applyAlignment="1">
      <alignment horizontal="right"/>
    </xf>
    <xf numFmtId="164" fontId="25" fillId="0" borderId="43" xfId="1" applyNumberFormat="1" applyFont="1" applyBorder="1"/>
    <xf numFmtId="43" fontId="25" fillId="0" borderId="43" xfId="1" applyFont="1" applyBorder="1"/>
    <xf numFmtId="164" fontId="25" fillId="0" borderId="44" xfId="1" applyNumberFormat="1" applyFont="1" applyBorder="1"/>
    <xf numFmtId="164" fontId="25" fillId="0" borderId="85" xfId="1" applyNumberFormat="1" applyFont="1" applyBorder="1"/>
    <xf numFmtId="43" fontId="25" fillId="0" borderId="85" xfId="1" applyFont="1" applyBorder="1"/>
    <xf numFmtId="164" fontId="25" fillId="0" borderId="72" xfId="1" applyNumberFormat="1" applyFont="1" applyBorder="1"/>
    <xf numFmtId="43" fontId="25" fillId="0" borderId="85" xfId="1" applyFont="1" applyBorder="1" applyAlignment="1">
      <alignment horizontal="right"/>
    </xf>
    <xf numFmtId="164" fontId="14" fillId="0" borderId="85" xfId="0" applyNumberFormat="1" applyFont="1" applyBorder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/>
    <xf numFmtId="164" fontId="15" fillId="0" borderId="70" xfId="1" applyNumberFormat="1" applyFont="1" applyBorder="1" applyAlignment="1">
      <alignment horizontal="right"/>
    </xf>
    <xf numFmtId="0" fontId="6" fillId="0" borderId="0" xfId="26" applyFont="1" applyBorder="1"/>
    <xf numFmtId="166" fontId="6" fillId="0" borderId="0" xfId="9" applyNumberFormat="1" applyFont="1" applyFill="1" applyBorder="1" applyAlignment="1" applyProtection="1"/>
    <xf numFmtId="165" fontId="6" fillId="0" borderId="0" xfId="9" applyNumberFormat="1" applyFont="1" applyFill="1" applyBorder="1" applyAlignment="1" applyProtection="1"/>
    <xf numFmtId="166" fontId="21" fillId="0" borderId="0" xfId="9" applyNumberFormat="1" applyFont="1" applyFill="1" applyBorder="1" applyAlignment="1" applyProtection="1">
      <alignment horizontal="center"/>
    </xf>
    <xf numFmtId="166" fontId="21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left" indent="14"/>
    </xf>
    <xf numFmtId="166" fontId="15" fillId="0" borderId="0" xfId="9" applyNumberFormat="1" applyFont="1" applyFill="1" applyBorder="1" applyAlignment="1" applyProtection="1"/>
    <xf numFmtId="165" fontId="15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center"/>
    </xf>
    <xf numFmtId="166" fontId="7" fillId="0" borderId="0" xfId="9" applyNumberFormat="1" applyFont="1" applyFill="1" applyBorder="1" applyAlignment="1" applyProtection="1"/>
    <xf numFmtId="165" fontId="5" fillId="0" borderId="0" xfId="9" applyNumberFormat="1" applyFont="1" applyFill="1" applyBorder="1" applyAlignment="1" applyProtection="1">
      <alignment horizontal="center"/>
    </xf>
    <xf numFmtId="165" fontId="7" fillId="0" borderId="0" xfId="9" applyNumberFormat="1" applyFont="1" applyFill="1" applyBorder="1" applyAlignment="1" applyProtection="1"/>
    <xf numFmtId="0" fontId="6" fillId="0" borderId="34" xfId="26" applyFont="1" applyBorder="1"/>
    <xf numFmtId="1" fontId="13" fillId="0" borderId="0" xfId="11" applyNumberFormat="1" applyFont="1" applyFill="1" applyBorder="1" applyAlignment="1">
      <alignment horizontal="left" vertical="center"/>
    </xf>
    <xf numFmtId="1" fontId="15" fillId="0" borderId="0" xfId="12" applyNumberFormat="1" applyFont="1" applyFill="1" applyBorder="1" applyAlignment="1" applyProtection="1"/>
    <xf numFmtId="1" fontId="15" fillId="0" borderId="0" xfId="11" applyNumberFormat="1" applyFont="1" applyFill="1" applyBorder="1"/>
    <xf numFmtId="166" fontId="15" fillId="0" borderId="0" xfId="12" applyNumberFormat="1" applyFont="1" applyFill="1" applyBorder="1" applyAlignment="1" applyProtection="1"/>
    <xf numFmtId="164" fontId="15" fillId="0" borderId="0" xfId="1" applyNumberFormat="1" applyFont="1" applyFill="1" applyBorder="1"/>
    <xf numFmtId="49" fontId="5" fillId="0" borderId="93" xfId="11" applyNumberFormat="1" applyFont="1" applyFill="1" applyBorder="1" applyAlignment="1">
      <alignment horizontal="left"/>
    </xf>
    <xf numFmtId="49" fontId="15" fillId="0" borderId="0" xfId="11" applyNumberFormat="1" applyFont="1" applyFill="1" applyBorder="1"/>
    <xf numFmtId="49" fontId="5" fillId="0" borderId="0" xfId="11" applyNumberFormat="1" applyFont="1" applyFill="1" applyBorder="1" applyAlignment="1">
      <alignment horizontal="left"/>
    </xf>
    <xf numFmtId="49" fontId="5" fillId="0" borderId="100" xfId="11" applyNumberFormat="1" applyFont="1" applyFill="1" applyBorder="1" applyAlignment="1">
      <alignment horizontal="center"/>
    </xf>
    <xf numFmtId="49" fontId="5" fillId="0" borderId="97" xfId="11" applyNumberFormat="1" applyFont="1" applyFill="1" applyBorder="1" applyAlignment="1">
      <alignment horizontal="center"/>
    </xf>
    <xf numFmtId="49" fontId="5" fillId="0" borderId="94" xfId="11" applyNumberFormat="1" applyFont="1" applyFill="1" applyBorder="1" applyAlignment="1">
      <alignment horizontal="center"/>
    </xf>
    <xf numFmtId="0" fontId="6" fillId="0" borderId="0" xfId="19" applyFont="1" applyFill="1" applyBorder="1"/>
    <xf numFmtId="164" fontId="6" fillId="0" borderId="22" xfId="1" applyNumberFormat="1" applyFont="1" applyFill="1" applyBorder="1" applyAlignment="1" applyProtection="1"/>
    <xf numFmtId="166" fontId="6" fillId="0" borderId="22" xfId="12" applyNumberFormat="1" applyFont="1" applyFill="1" applyBorder="1" applyAlignment="1" applyProtection="1"/>
    <xf numFmtId="165" fontId="6" fillId="0" borderId="35" xfId="12" applyNumberFormat="1" applyFont="1" applyFill="1" applyBorder="1" applyAlignment="1" applyProtection="1"/>
    <xf numFmtId="43" fontId="6" fillId="0" borderId="29" xfId="1" applyFont="1" applyFill="1" applyBorder="1" applyAlignment="1" applyProtection="1"/>
    <xf numFmtId="43" fontId="6" fillId="0" borderId="0" xfId="1" applyFont="1" applyFill="1" applyBorder="1" applyAlignment="1" applyProtection="1"/>
    <xf numFmtId="166" fontId="6" fillId="0" borderId="35" xfId="12" applyNumberFormat="1" applyFont="1" applyFill="1" applyBorder="1" applyAlignment="1" applyProtection="1"/>
    <xf numFmtId="164" fontId="6" fillId="0" borderId="35" xfId="1" applyNumberFormat="1" applyFont="1" applyFill="1" applyBorder="1"/>
    <xf numFmtId="164" fontId="6" fillId="0" borderId="101" xfId="1" applyNumberFormat="1" applyFont="1" applyFill="1" applyBorder="1"/>
    <xf numFmtId="166" fontId="5" fillId="0" borderId="22" xfId="12" applyNumberFormat="1" applyFont="1" applyFill="1" applyBorder="1" applyAlignment="1" applyProtection="1"/>
    <xf numFmtId="166" fontId="6" fillId="0" borderId="22" xfId="12" applyNumberFormat="1" applyFont="1" applyFill="1" applyBorder="1" applyAlignment="1" applyProtection="1">
      <alignment horizontal="right"/>
    </xf>
    <xf numFmtId="43" fontId="6" fillId="0" borderId="85" xfId="1" applyFont="1" applyFill="1" applyBorder="1" applyAlignment="1" applyProtection="1"/>
    <xf numFmtId="164" fontId="6" fillId="0" borderId="102" xfId="1" applyNumberFormat="1" applyFont="1" applyFill="1" applyBorder="1"/>
    <xf numFmtId="1" fontId="5" fillId="0" borderId="39" xfId="11" applyNumberFormat="1" applyFont="1" applyFill="1" applyBorder="1" applyAlignment="1">
      <alignment horizontal="left"/>
    </xf>
    <xf numFmtId="164" fontId="5" fillId="0" borderId="40" xfId="1" applyNumberFormat="1" applyFont="1" applyFill="1" applyBorder="1" applyAlignment="1" applyProtection="1"/>
    <xf numFmtId="43" fontId="5" fillId="0" borderId="40" xfId="1" applyFont="1" applyFill="1" applyBorder="1" applyAlignment="1" applyProtection="1"/>
    <xf numFmtId="164" fontId="5" fillId="0" borderId="41" xfId="1" applyNumberFormat="1" applyFont="1" applyFill="1" applyBorder="1" applyAlignment="1" applyProtection="1"/>
    <xf numFmtId="1" fontId="6" fillId="0" borderId="0" xfId="12" applyNumberFormat="1" applyFont="1" applyFill="1" applyBorder="1" applyAlignment="1" applyProtection="1">
      <alignment horizontal="left"/>
    </xf>
    <xf numFmtId="0" fontId="5" fillId="0" borderId="69" xfId="0" applyFont="1" applyBorder="1" applyAlignment="1">
      <alignment horizontal="left"/>
    </xf>
    <xf numFmtId="49" fontId="6" fillId="0" borderId="0" xfId="2" applyNumberFormat="1" applyFont="1" applyFill="1" applyBorder="1"/>
    <xf numFmtId="49" fontId="6" fillId="0" borderId="0" xfId="2" applyNumberFormat="1" applyFont="1" applyFill="1" applyBorder="1"/>
    <xf numFmtId="49" fontId="9" fillId="0" borderId="0" xfId="2" applyNumberFormat="1" applyFont="1" applyFill="1" applyBorder="1" applyAlignment="1">
      <alignment horizontal="left"/>
    </xf>
    <xf numFmtId="49" fontId="6" fillId="0" borderId="0" xfId="2" applyNumberFormat="1" applyFont="1" applyFill="1" applyBorder="1"/>
    <xf numFmtId="43" fontId="14" fillId="0" borderId="85" xfId="1" applyFont="1" applyBorder="1" applyAlignment="1">
      <alignment horizontal="right"/>
    </xf>
    <xf numFmtId="164" fontId="14" fillId="0" borderId="85" xfId="0" applyNumberFormat="1" applyFont="1" applyBorder="1" applyAlignment="1">
      <alignment horizontal="center"/>
    </xf>
    <xf numFmtId="49" fontId="6" fillId="0" borderId="103" xfId="0" applyNumberFormat="1" applyFont="1" applyBorder="1"/>
    <xf numFmtId="164" fontId="6" fillId="0" borderId="91" xfId="16" applyNumberFormat="1" applyFont="1" applyBorder="1" applyAlignment="1">
      <alignment horizontal="right"/>
    </xf>
    <xf numFmtId="43" fontId="6" fillId="0" borderId="91" xfId="1" applyFont="1" applyBorder="1" applyAlignment="1">
      <alignment horizontal="right"/>
    </xf>
    <xf numFmtId="164" fontId="6" fillId="0" borderId="91" xfId="1" applyNumberFormat="1" applyFont="1" applyBorder="1" applyAlignment="1">
      <alignment horizontal="right"/>
    </xf>
    <xf numFmtId="164" fontId="6" fillId="0" borderId="92" xfId="1" applyNumberFormat="1" applyFont="1" applyBorder="1" applyAlignment="1">
      <alignment horizontal="right"/>
    </xf>
    <xf numFmtId="164" fontId="5" fillId="0" borderId="3" xfId="1" applyNumberFormat="1" applyFont="1" applyBorder="1"/>
    <xf numFmtId="43" fontId="5" fillId="0" borderId="3" xfId="1" applyFont="1" applyBorder="1"/>
    <xf numFmtId="164" fontId="5" fillId="0" borderId="4" xfId="1" applyNumberFormat="1" applyFont="1" applyBorder="1"/>
    <xf numFmtId="0" fontId="5" fillId="0" borderId="103" xfId="0" applyFont="1" applyBorder="1"/>
    <xf numFmtId="0" fontId="5" fillId="0" borderId="91" xfId="0" applyFont="1" applyBorder="1" applyAlignment="1">
      <alignment horizontal="center"/>
    </xf>
    <xf numFmtId="0" fontId="5" fillId="0" borderId="91" xfId="0" applyFont="1" applyBorder="1"/>
    <xf numFmtId="164" fontId="5" fillId="0" borderId="91" xfId="1" applyNumberFormat="1" applyFont="1" applyBorder="1"/>
    <xf numFmtId="43" fontId="5" fillId="0" borderId="91" xfId="1" applyFont="1" applyBorder="1"/>
    <xf numFmtId="164" fontId="5" fillId="0" borderId="92" xfId="1" applyNumberFormat="1" applyFont="1" applyBorder="1"/>
    <xf numFmtId="43" fontId="23" fillId="0" borderId="91" xfId="1" applyFont="1" applyBorder="1" applyAlignment="1">
      <alignment horizontal="right"/>
    </xf>
    <xf numFmtId="164" fontId="5" fillId="0" borderId="91" xfId="1" applyNumberFormat="1" applyFont="1" applyBorder="1" applyAlignment="1">
      <alignment horizontal="right"/>
    </xf>
    <xf numFmtId="43" fontId="5" fillId="0" borderId="91" xfId="1" applyFont="1" applyBorder="1" applyAlignment="1">
      <alignment horizontal="right"/>
    </xf>
    <xf numFmtId="0" fontId="5" fillId="0" borderId="69" xfId="0" applyFont="1" applyBorder="1"/>
    <xf numFmtId="43" fontId="15" fillId="0" borderId="70" xfId="1" applyFont="1" applyBorder="1" applyAlignment="1"/>
    <xf numFmtId="164" fontId="15" fillId="0" borderId="104" xfId="1" applyNumberFormat="1" applyFont="1" applyBorder="1"/>
    <xf numFmtId="43" fontId="15" fillId="0" borderId="70" xfId="1" applyFont="1" applyBorder="1" applyAlignment="1">
      <alignment horizontal="right"/>
    </xf>
    <xf numFmtId="164" fontId="15" fillId="0" borderId="70" xfId="0" applyNumberFormat="1" applyFont="1" applyBorder="1" applyAlignment="1">
      <alignment horizontal="right"/>
    </xf>
    <xf numFmtId="43" fontId="6" fillId="0" borderId="7" xfId="1" applyNumberFormat="1" applyFont="1" applyBorder="1"/>
    <xf numFmtId="43" fontId="6" fillId="0" borderId="22" xfId="1" applyFont="1" applyFill="1" applyBorder="1" applyAlignment="1" applyProtection="1">
      <alignment horizontal="right"/>
    </xf>
    <xf numFmtId="166" fontId="7" fillId="0" borderId="22" xfId="5" applyNumberFormat="1" applyFont="1" applyFill="1" applyBorder="1" applyAlignment="1" applyProtection="1">
      <alignment horizontal="right"/>
    </xf>
    <xf numFmtId="43" fontId="7" fillId="0" borderId="22" xfId="1" applyFont="1" applyFill="1" applyBorder="1" applyAlignment="1" applyProtection="1">
      <alignment horizontal="right"/>
    </xf>
    <xf numFmtId="166" fontId="7" fillId="0" borderId="28" xfId="5" applyNumberFormat="1" applyFont="1" applyFill="1" applyBorder="1" applyAlignment="1" applyProtection="1">
      <alignment horizontal="right"/>
    </xf>
    <xf numFmtId="166" fontId="48" fillId="0" borderId="22" xfId="5" applyNumberFormat="1" applyFont="1" applyFill="1" applyBorder="1" applyAlignment="1" applyProtection="1">
      <alignment horizontal="right"/>
    </xf>
    <xf numFmtId="165" fontId="48" fillId="0" borderId="22" xfId="5" applyNumberFormat="1" applyFont="1" applyFill="1" applyBorder="1" applyAlignment="1" applyProtection="1">
      <alignment horizontal="right"/>
    </xf>
    <xf numFmtId="166" fontId="49" fillId="0" borderId="22" xfId="5" applyNumberFormat="1" applyFont="1" applyFill="1" applyBorder="1" applyAlignment="1" applyProtection="1"/>
    <xf numFmtId="165" fontId="49" fillId="0" borderId="22" xfId="5" applyNumberFormat="1" applyFont="1" applyFill="1" applyBorder="1" applyAlignment="1" applyProtection="1">
      <alignment horizontal="right"/>
    </xf>
    <xf numFmtId="166" fontId="49" fillId="0" borderId="28" xfId="5" applyNumberFormat="1" applyFont="1" applyFill="1" applyBorder="1" applyAlignment="1" applyProtection="1"/>
    <xf numFmtId="166" fontId="50" fillId="0" borderId="56" xfId="5" applyNumberFormat="1" applyFont="1" applyFill="1" applyBorder="1" applyAlignment="1" applyProtection="1">
      <alignment horizontal="right"/>
    </xf>
    <xf numFmtId="43" fontId="50" fillId="0" borderId="56" xfId="1" applyFont="1" applyFill="1" applyBorder="1" applyAlignment="1" applyProtection="1">
      <alignment horizontal="right"/>
    </xf>
    <xf numFmtId="166" fontId="50" fillId="0" borderId="23" xfId="6" applyNumberFormat="1" applyFont="1" applyFill="1" applyBorder="1" applyAlignment="1" applyProtection="1"/>
    <xf numFmtId="4" fontId="50" fillId="0" borderId="23" xfId="6" applyNumberFormat="1" applyFont="1" applyFill="1" applyBorder="1" applyAlignment="1" applyProtection="1"/>
    <xf numFmtId="166" fontId="51" fillId="0" borderId="23" xfId="5" applyNumberFormat="1" applyFont="1" applyFill="1" applyBorder="1" applyAlignment="1" applyProtection="1"/>
    <xf numFmtId="4" fontId="51" fillId="0" borderId="23" xfId="5" applyNumberFormat="1" applyFont="1" applyFill="1" applyBorder="1" applyAlignment="1" applyProtection="1"/>
    <xf numFmtId="166" fontId="51" fillId="0" borderId="23" xfId="2" applyNumberFormat="1" applyFont="1" applyFill="1" applyBorder="1" applyAlignment="1" applyProtection="1"/>
    <xf numFmtId="166" fontId="51" fillId="0" borderId="24" xfId="2" applyNumberFormat="1" applyFont="1" applyFill="1" applyBorder="1" applyAlignment="1" applyProtection="1"/>
    <xf numFmtId="0" fontId="45" fillId="0" borderId="0" xfId="0" applyFont="1" applyBorder="1" applyAlignment="1">
      <alignment horizontal="left"/>
    </xf>
    <xf numFmtId="16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8" fontId="14" fillId="0" borderId="0" xfId="0" applyNumberFormat="1" applyFont="1" applyBorder="1"/>
    <xf numFmtId="0" fontId="14" fillId="0" borderId="0" xfId="0" applyFont="1" applyBorder="1" applyAlignment="1">
      <alignment horizontal="right"/>
    </xf>
    <xf numFmtId="164" fontId="14" fillId="0" borderId="0" xfId="1" applyNumberFormat="1" applyFont="1" applyBorder="1"/>
    <xf numFmtId="164" fontId="14" fillId="0" borderId="0" xfId="1" applyNumberFormat="1" applyFont="1" applyBorder="1" applyAlignment="1">
      <alignment horizontal="center"/>
    </xf>
    <xf numFmtId="164" fontId="14" fillId="0" borderId="0" xfId="1" applyNumberFormat="1" applyFont="1" applyBorder="1" applyAlignment="1">
      <alignment horizontal="left"/>
    </xf>
    <xf numFmtId="0" fontId="23" fillId="0" borderId="0" xfId="0" applyFont="1" applyBorder="1"/>
    <xf numFmtId="0" fontId="25" fillId="0" borderId="0" xfId="0" applyFont="1" applyBorder="1" applyAlignment="1">
      <alignment horizontal="center"/>
    </xf>
    <xf numFmtId="168" fontId="25" fillId="0" borderId="0" xfId="0" applyNumberFormat="1" applyFont="1" applyBorder="1" applyAlignment="1">
      <alignment horizontal="center"/>
    </xf>
    <xf numFmtId="164" fontId="25" fillId="0" borderId="0" xfId="1" applyNumberFormat="1" applyFont="1" applyBorder="1"/>
    <xf numFmtId="17" fontId="25" fillId="0" borderId="0" xfId="0" applyNumberFormat="1" applyFont="1" applyBorder="1" applyAlignment="1">
      <alignment horizontal="center"/>
    </xf>
    <xf numFmtId="1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3" fontId="25" fillId="0" borderId="0" xfId="0" applyNumberFormat="1" applyFont="1" applyBorder="1" applyAlignment="1">
      <alignment horizontal="left"/>
    </xf>
    <xf numFmtId="168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31" fillId="0" borderId="105" xfId="0" applyFont="1" applyBorder="1"/>
    <xf numFmtId="0" fontId="31" fillId="0" borderId="105" xfId="0" applyFont="1" applyBorder="1" applyAlignment="1">
      <alignment horizontal="center"/>
    </xf>
    <xf numFmtId="168" fontId="31" fillId="0" borderId="105" xfId="0" applyNumberFormat="1" applyFont="1" applyBorder="1" applyAlignment="1">
      <alignment horizontal="center"/>
    </xf>
    <xf numFmtId="0" fontId="31" fillId="0" borderId="105" xfId="0" applyFont="1" applyBorder="1" applyAlignment="1">
      <alignment horizontal="left"/>
    </xf>
    <xf numFmtId="0" fontId="43" fillId="0" borderId="105" xfId="0" applyFont="1" applyBorder="1" applyAlignment="1">
      <alignment horizontal="center"/>
    </xf>
    <xf numFmtId="164" fontId="31" fillId="0" borderId="105" xfId="1" applyNumberFormat="1" applyFont="1" applyBorder="1" applyAlignment="1">
      <alignment horizontal="right"/>
    </xf>
    <xf numFmtId="164" fontId="31" fillId="0" borderId="106" xfId="1" applyNumberFormat="1" applyFont="1" applyBorder="1" applyAlignment="1">
      <alignment horizontal="right"/>
    </xf>
    <xf numFmtId="0" fontId="23" fillId="0" borderId="9" xfId="0" applyFont="1" applyBorder="1"/>
    <xf numFmtId="0" fontId="23" fillId="0" borderId="85" xfId="0" applyFont="1" applyBorder="1"/>
    <xf numFmtId="0" fontId="23" fillId="0" borderId="85" xfId="0" applyFont="1" applyBorder="1" applyAlignment="1">
      <alignment horizontal="center"/>
    </xf>
    <xf numFmtId="168" fontId="23" fillId="0" borderId="85" xfId="0" applyNumberFormat="1" applyFont="1" applyBorder="1" applyAlignment="1">
      <alignment horizontal="center"/>
    </xf>
    <xf numFmtId="0" fontId="23" fillId="0" borderId="85" xfId="0" applyFont="1" applyBorder="1" applyAlignment="1">
      <alignment horizontal="left"/>
    </xf>
    <xf numFmtId="0" fontId="23" fillId="0" borderId="85" xfId="0" applyFont="1" applyBorder="1" applyAlignment="1">
      <alignment horizontal="right"/>
    </xf>
    <xf numFmtId="164" fontId="23" fillId="0" borderId="85" xfId="1" applyNumberFormat="1" applyFont="1" applyBorder="1"/>
    <xf numFmtId="164" fontId="23" fillId="0" borderId="102" xfId="1" applyNumberFormat="1" applyFont="1" applyBorder="1"/>
    <xf numFmtId="0" fontId="25" fillId="0" borderId="107" xfId="0" applyFont="1" applyBorder="1"/>
    <xf numFmtId="0" fontId="25" fillId="0" borderId="87" xfId="0" applyFont="1" applyBorder="1" applyAlignment="1">
      <alignment horizontal="right"/>
    </xf>
    <xf numFmtId="164" fontId="25" fillId="0" borderId="108" xfId="1" applyNumberFormat="1" applyFont="1" applyBorder="1"/>
    <xf numFmtId="0" fontId="25" fillId="0" borderId="109" xfId="0" applyFont="1" applyBorder="1"/>
    <xf numFmtId="0" fontId="25" fillId="0" borderId="88" xfId="0" applyFont="1" applyBorder="1" applyAlignment="1">
      <alignment horizontal="right"/>
    </xf>
    <xf numFmtId="164" fontId="25" fillId="0" borderId="110" xfId="1" applyNumberFormat="1" applyFont="1" applyBorder="1"/>
    <xf numFmtId="17" fontId="25" fillId="0" borderId="88" xfId="0" applyNumberFormat="1" applyFont="1" applyBorder="1" applyAlignment="1">
      <alignment horizontal="center"/>
    </xf>
    <xf numFmtId="16" fontId="25" fillId="0" borderId="88" xfId="0" applyNumberFormat="1" applyFont="1" applyBorder="1" applyAlignment="1">
      <alignment horizontal="center"/>
    </xf>
    <xf numFmtId="0" fontId="25" fillId="0" borderId="111" xfId="0" applyFont="1" applyBorder="1"/>
    <xf numFmtId="0" fontId="25" fillId="0" borderId="89" xfId="0" applyFont="1" applyBorder="1" applyAlignment="1">
      <alignment horizontal="right"/>
    </xf>
    <xf numFmtId="164" fontId="25" fillId="0" borderId="112" xfId="1" applyNumberFormat="1" applyFont="1" applyBorder="1"/>
    <xf numFmtId="49" fontId="6" fillId="0" borderId="0" xfId="2" applyNumberFormat="1" applyFont="1" applyFill="1" applyBorder="1"/>
    <xf numFmtId="49" fontId="44" fillId="0" borderId="12" xfId="2" applyNumberFormat="1" applyFont="1" applyFill="1" applyBorder="1" applyAlignment="1">
      <alignment horizontal="left"/>
    </xf>
    <xf numFmtId="49" fontId="7" fillId="0" borderId="0" xfId="2" applyNumberFormat="1" applyFont="1" applyFill="1" applyBorder="1"/>
    <xf numFmtId="0" fontId="7" fillId="0" borderId="15" xfId="2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left"/>
    </xf>
    <xf numFmtId="49" fontId="7" fillId="0" borderId="15" xfId="2" applyNumberFormat="1" applyFont="1" applyFill="1" applyBorder="1" applyAlignment="1">
      <alignment horizontal="center"/>
    </xf>
    <xf numFmtId="49" fontId="7" fillId="0" borderId="16" xfId="2" applyNumberFormat="1" applyFont="1" applyFill="1" applyBorder="1" applyAlignment="1">
      <alignment horizontal="center"/>
    </xf>
    <xf numFmtId="49" fontId="44" fillId="0" borderId="33" xfId="2" applyNumberFormat="1" applyFont="1" applyFill="1" applyBorder="1" applyAlignment="1">
      <alignment horizontal="left"/>
    </xf>
    <xf numFmtId="0" fontId="6" fillId="0" borderId="15" xfId="2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left"/>
    </xf>
    <xf numFmtId="0" fontId="7" fillId="0" borderId="26" xfId="2" applyFont="1" applyFill="1" applyBorder="1" applyAlignment="1">
      <alignment horizontal="center"/>
    </xf>
    <xf numFmtId="0" fontId="7" fillId="0" borderId="20" xfId="7" applyFont="1" applyFill="1" applyBorder="1" applyAlignment="1">
      <alignment horizontal="left" vertical="center"/>
    </xf>
    <xf numFmtId="166" fontId="7" fillId="0" borderId="19" xfId="8" applyNumberFormat="1" applyFont="1" applyFill="1" applyBorder="1" applyAlignment="1" applyProtection="1">
      <alignment horizontal="center"/>
    </xf>
    <xf numFmtId="0" fontId="7" fillId="0" borderId="16" xfId="7" applyFont="1" applyFill="1" applyBorder="1" applyAlignment="1">
      <alignment horizontal="left" vertical="center"/>
    </xf>
    <xf numFmtId="166" fontId="7" fillId="0" borderId="16" xfId="8" applyNumberFormat="1" applyFont="1" applyFill="1" applyBorder="1" applyAlignment="1" applyProtection="1">
      <alignment horizontal="center"/>
    </xf>
    <xf numFmtId="49" fontId="5" fillId="0" borderId="94" xfId="12" applyNumberFormat="1" applyFont="1" applyFill="1" applyBorder="1" applyAlignment="1" applyProtection="1">
      <alignment horizontal="center"/>
    </xf>
    <xf numFmtId="49" fontId="5" fillId="0" borderId="95" xfId="12" applyNumberFormat="1" applyFont="1" applyFill="1" applyBorder="1" applyAlignment="1" applyProtection="1">
      <alignment horizontal="center"/>
    </xf>
    <xf numFmtId="49" fontId="5" fillId="0" borderId="96" xfId="12" applyNumberFormat="1" applyFont="1" applyFill="1" applyBorder="1" applyAlignment="1" applyProtection="1">
      <alignment horizontal="center"/>
    </xf>
    <xf numFmtId="49" fontId="5" fillId="0" borderId="97" xfId="12" applyNumberFormat="1" applyFont="1" applyFill="1" applyBorder="1" applyAlignment="1" applyProtection="1">
      <alignment horizontal="center"/>
    </xf>
    <xf numFmtId="49" fontId="5" fillId="0" borderId="93" xfId="12" applyNumberFormat="1" applyFont="1" applyFill="1" applyBorder="1" applyAlignment="1" applyProtection="1">
      <alignment horizontal="center"/>
    </xf>
    <xf numFmtId="49" fontId="5" fillId="0" borderId="98" xfId="12" applyNumberFormat="1" applyFont="1" applyFill="1" applyBorder="1" applyAlignment="1" applyProtection="1">
      <alignment horizontal="center"/>
    </xf>
    <xf numFmtId="49" fontId="5" fillId="0" borderId="99" xfId="12" applyNumberFormat="1" applyFont="1" applyFill="1" applyBorder="1" applyAlignment="1" applyProtection="1">
      <alignment horizontal="center"/>
    </xf>
    <xf numFmtId="0" fontId="13" fillId="0" borderId="0" xfId="15" applyFont="1" applyFill="1" applyBorder="1" applyAlignment="1">
      <alignment vertical="center"/>
    </xf>
    <xf numFmtId="166" fontId="5" fillId="0" borderId="58" xfId="15" applyNumberFormat="1" applyFont="1" applyFill="1" applyBorder="1" applyAlignment="1">
      <alignment horizontal="center"/>
    </xf>
    <xf numFmtId="166" fontId="5" fillId="0" borderId="59" xfId="15" applyNumberFormat="1" applyFont="1" applyFill="1" applyBorder="1" applyAlignment="1">
      <alignment horizontal="center"/>
    </xf>
    <xf numFmtId="166" fontId="5" fillId="0" borderId="46" xfId="15" applyNumberFormat="1" applyFont="1" applyFill="1" applyBorder="1" applyAlignment="1">
      <alignment horizontal="center"/>
    </xf>
    <xf numFmtId="164" fontId="5" fillId="0" borderId="58" xfId="1" applyNumberFormat="1" applyFont="1" applyFill="1" applyBorder="1" applyAlignment="1">
      <alignment horizontal="center"/>
    </xf>
    <xf numFmtId="164" fontId="5" fillId="0" borderId="59" xfId="1" applyNumberFormat="1" applyFont="1" applyFill="1" applyBorder="1" applyAlignment="1">
      <alignment horizontal="center"/>
    </xf>
    <xf numFmtId="164" fontId="5" fillId="0" borderId="46" xfId="1" applyNumberFormat="1" applyFont="1" applyFill="1" applyBorder="1" applyAlignment="1">
      <alignment horizontal="center"/>
    </xf>
    <xf numFmtId="166" fontId="15" fillId="0" borderId="62" xfId="15" applyNumberFormat="1" applyFont="1" applyFill="1" applyBorder="1" applyAlignment="1">
      <alignment horizontal="center"/>
    </xf>
    <xf numFmtId="166" fontId="15" fillId="0" borderId="63" xfId="15" applyNumberFormat="1" applyFont="1" applyFill="1" applyBorder="1" applyAlignment="1">
      <alignment horizontal="center"/>
    </xf>
    <xf numFmtId="166" fontId="15" fillId="0" borderId="64" xfId="15" applyNumberFormat="1" applyFont="1" applyFill="1" applyBorder="1" applyAlignment="1">
      <alignment horizontal="center"/>
    </xf>
    <xf numFmtId="164" fontId="15" fillId="0" borderId="62" xfId="1" applyNumberFormat="1" applyFont="1" applyFill="1" applyBorder="1" applyAlignment="1">
      <alignment horizontal="center"/>
    </xf>
    <xf numFmtId="164" fontId="15" fillId="0" borderId="63" xfId="1" applyNumberFormat="1" applyFont="1" applyFill="1" applyBorder="1" applyAlignment="1">
      <alignment horizontal="center"/>
    </xf>
    <xf numFmtId="164" fontId="15" fillId="0" borderId="64" xfId="1" applyNumberFormat="1" applyFont="1" applyFill="1" applyBorder="1" applyAlignment="1">
      <alignment horizontal="center"/>
    </xf>
    <xf numFmtId="0" fontId="7" fillId="0" borderId="0" xfId="15" applyFont="1" applyFill="1" applyBorder="1" applyAlignment="1">
      <alignment vertical="center"/>
    </xf>
    <xf numFmtId="0" fontId="5" fillId="0" borderId="58" xfId="15" applyFont="1" applyFill="1" applyBorder="1" applyAlignment="1">
      <alignment horizontal="center"/>
    </xf>
    <xf numFmtId="0" fontId="5" fillId="0" borderId="59" xfId="15" applyFont="1" applyFill="1" applyBorder="1" applyAlignment="1">
      <alignment horizontal="center"/>
    </xf>
    <xf numFmtId="0" fontId="5" fillId="0" borderId="46" xfId="15" applyFont="1" applyFill="1" applyBorder="1" applyAlignment="1">
      <alignment horizontal="center"/>
    </xf>
    <xf numFmtId="3" fontId="5" fillId="0" borderId="58" xfId="15" applyNumberFormat="1" applyFont="1" applyFill="1" applyBorder="1" applyAlignment="1">
      <alignment horizontal="center"/>
    </xf>
    <xf numFmtId="3" fontId="5" fillId="0" borderId="59" xfId="15" applyNumberFormat="1" applyFont="1" applyFill="1" applyBorder="1" applyAlignment="1">
      <alignment horizontal="center"/>
    </xf>
    <xf numFmtId="3" fontId="5" fillId="0" borderId="46" xfId="15" applyNumberFormat="1" applyFont="1" applyFill="1" applyBorder="1" applyAlignment="1">
      <alignment horizontal="center"/>
    </xf>
    <xf numFmtId="0" fontId="15" fillId="0" borderId="62" xfId="15" applyFont="1" applyFill="1" applyBorder="1" applyAlignment="1">
      <alignment horizontal="center"/>
    </xf>
    <xf numFmtId="0" fontId="15" fillId="0" borderId="63" xfId="15" applyFont="1" applyFill="1" applyBorder="1" applyAlignment="1">
      <alignment horizontal="center"/>
    </xf>
    <xf numFmtId="0" fontId="15" fillId="0" borderId="64" xfId="15" applyFont="1" applyFill="1" applyBorder="1" applyAlignment="1">
      <alignment horizontal="center"/>
    </xf>
    <xf numFmtId="3" fontId="15" fillId="0" borderId="62" xfId="15" applyNumberFormat="1" applyFont="1" applyFill="1" applyBorder="1" applyAlignment="1">
      <alignment horizontal="center"/>
    </xf>
    <xf numFmtId="3" fontId="15" fillId="0" borderId="63" xfId="15" applyNumberFormat="1" applyFont="1" applyFill="1" applyBorder="1" applyAlignment="1">
      <alignment horizontal="center"/>
    </xf>
    <xf numFmtId="3" fontId="15" fillId="0" borderId="64" xfId="15" applyNumberFormat="1" applyFont="1" applyFill="1" applyBorder="1" applyAlignment="1">
      <alignment horizontal="center"/>
    </xf>
    <xf numFmtId="0" fontId="5" fillId="0" borderId="46" xfId="15" applyFont="1" applyFill="1" applyBorder="1" applyAlignment="1">
      <alignment vertical="center"/>
    </xf>
    <xf numFmtId="0" fontId="5" fillId="0" borderId="53" xfId="15" applyFont="1" applyFill="1" applyBorder="1" applyAlignment="1">
      <alignment vertical="center"/>
    </xf>
    <xf numFmtId="0" fontId="5" fillId="0" borderId="48" xfId="15" applyFont="1" applyFill="1" applyBorder="1" applyAlignment="1">
      <alignment horizontal="center" vertical="center"/>
    </xf>
    <xf numFmtId="0" fontId="5" fillId="0" borderId="37" xfId="15" applyFont="1" applyFill="1" applyBorder="1" applyAlignment="1">
      <alignment horizontal="center" vertical="center"/>
    </xf>
    <xf numFmtId="164" fontId="5" fillId="0" borderId="50" xfId="1" applyNumberFormat="1" applyFont="1" applyFill="1" applyBorder="1" applyAlignment="1">
      <alignment horizontal="center"/>
    </xf>
    <xf numFmtId="164" fontId="5" fillId="0" borderId="51" xfId="1" applyNumberFormat="1" applyFont="1" applyFill="1" applyBorder="1" applyAlignment="1">
      <alignment horizontal="center"/>
    </xf>
    <xf numFmtId="164" fontId="5" fillId="0" borderId="52" xfId="1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vertical="center"/>
    </xf>
    <xf numFmtId="3" fontId="13" fillId="0" borderId="5" xfId="13" applyNumberFormat="1" applyFont="1" applyFill="1" applyBorder="1" applyAlignment="1">
      <alignment horizontal="left" vertical="center"/>
    </xf>
    <xf numFmtId="0" fontId="5" fillId="0" borderId="42" xfId="13" applyFont="1" applyFill="1" applyBorder="1" applyAlignment="1">
      <alignment horizontal="left" vertical="center"/>
    </xf>
    <xf numFmtId="0" fontId="5" fillId="0" borderId="9" xfId="13" applyFont="1" applyFill="1" applyBorder="1" applyAlignment="1">
      <alignment horizontal="left" vertical="center"/>
    </xf>
    <xf numFmtId="164" fontId="5" fillId="0" borderId="4" xfId="14" applyNumberFormat="1" applyFont="1" applyFill="1" applyBorder="1" applyAlignment="1">
      <alignment horizontal="center" vertical="center"/>
    </xf>
    <xf numFmtId="164" fontId="5" fillId="0" borderId="1" xfId="14" applyNumberFormat="1" applyFont="1" applyFill="1" applyBorder="1" applyAlignment="1">
      <alignment horizontal="center" vertical="center"/>
    </xf>
    <xf numFmtId="164" fontId="5" fillId="0" borderId="2" xfId="14" applyNumberFormat="1" applyFont="1" applyFill="1" applyBorder="1" applyAlignment="1">
      <alignment horizontal="center" vertical="center"/>
    </xf>
    <xf numFmtId="0" fontId="26" fillId="0" borderId="0" xfId="15" applyFont="1" applyFill="1" applyBorder="1" applyAlignment="1">
      <alignment vertical="center"/>
    </xf>
    <xf numFmtId="166" fontId="28" fillId="0" borderId="58" xfId="15" applyNumberFormat="1" applyFont="1" applyFill="1" applyBorder="1" applyAlignment="1">
      <alignment horizontal="center"/>
    </xf>
    <xf numFmtId="166" fontId="28" fillId="0" borderId="59" xfId="15" applyNumberFormat="1" applyFont="1" applyFill="1" applyBorder="1" applyAlignment="1">
      <alignment horizontal="center"/>
    </xf>
    <xf numFmtId="166" fontId="28" fillId="0" borderId="46" xfId="15" applyNumberFormat="1" applyFont="1" applyFill="1" applyBorder="1" applyAlignment="1">
      <alignment horizontal="center"/>
    </xf>
    <xf numFmtId="164" fontId="28" fillId="0" borderId="58" xfId="1" applyNumberFormat="1" applyFont="1" applyFill="1" applyBorder="1" applyAlignment="1">
      <alignment horizontal="center"/>
    </xf>
    <xf numFmtId="164" fontId="28" fillId="0" borderId="59" xfId="1" applyNumberFormat="1" applyFont="1" applyFill="1" applyBorder="1" applyAlignment="1">
      <alignment horizontal="center"/>
    </xf>
    <xf numFmtId="164" fontId="28" fillId="0" borderId="46" xfId="1" applyNumberFormat="1" applyFont="1" applyFill="1" applyBorder="1" applyAlignment="1">
      <alignment horizontal="center"/>
    </xf>
    <xf numFmtId="166" fontId="27" fillId="0" borderId="75" xfId="15" applyNumberFormat="1" applyFont="1" applyFill="1" applyBorder="1" applyAlignment="1">
      <alignment horizontal="center"/>
    </xf>
    <xf numFmtId="166" fontId="27" fillId="0" borderId="76" xfId="15" applyNumberFormat="1" applyFont="1" applyFill="1" applyBorder="1" applyAlignment="1">
      <alignment horizontal="center"/>
    </xf>
    <xf numFmtId="166" fontId="27" fillId="0" borderId="77" xfId="15" applyNumberFormat="1" applyFont="1" applyFill="1" applyBorder="1" applyAlignment="1">
      <alignment horizontal="center"/>
    </xf>
    <xf numFmtId="164" fontId="27" fillId="0" borderId="75" xfId="1" applyNumberFormat="1" applyFont="1" applyFill="1" applyBorder="1" applyAlignment="1">
      <alignment horizontal="center"/>
    </xf>
    <xf numFmtId="164" fontId="27" fillId="0" borderId="76" xfId="1" applyNumberFormat="1" applyFont="1" applyFill="1" applyBorder="1" applyAlignment="1">
      <alignment horizontal="center"/>
    </xf>
    <xf numFmtId="164" fontId="27" fillId="0" borderId="77" xfId="1" applyNumberFormat="1" applyFont="1" applyFill="1" applyBorder="1" applyAlignment="1">
      <alignment horizontal="center"/>
    </xf>
    <xf numFmtId="0" fontId="15" fillId="0" borderId="75" xfId="15" applyFont="1" applyFill="1" applyBorder="1" applyAlignment="1">
      <alignment horizontal="center"/>
    </xf>
    <xf numFmtId="0" fontId="15" fillId="0" borderId="76" xfId="15" applyFont="1" applyFill="1" applyBorder="1" applyAlignment="1">
      <alignment horizontal="center"/>
    </xf>
    <xf numFmtId="0" fontId="15" fillId="0" borderId="77" xfId="15" applyFont="1" applyFill="1" applyBorder="1" applyAlignment="1">
      <alignment horizontal="center"/>
    </xf>
    <xf numFmtId="3" fontId="15" fillId="0" borderId="75" xfId="15" applyNumberFormat="1" applyFont="1" applyFill="1" applyBorder="1" applyAlignment="1">
      <alignment horizontal="center"/>
    </xf>
    <xf numFmtId="3" fontId="15" fillId="0" borderId="76" xfId="15" applyNumberFormat="1" applyFont="1" applyFill="1" applyBorder="1" applyAlignment="1">
      <alignment horizontal="center"/>
    </xf>
    <xf numFmtId="3" fontId="15" fillId="0" borderId="77" xfId="15" applyNumberFormat="1" applyFont="1" applyFill="1" applyBorder="1" applyAlignment="1">
      <alignment horizontal="center"/>
    </xf>
    <xf numFmtId="0" fontId="46" fillId="0" borderId="0" xfId="15" applyFont="1" applyFill="1" applyBorder="1" applyAlignment="1">
      <alignment vertical="center"/>
    </xf>
    <xf numFmtId="164" fontId="27" fillId="0" borderId="62" xfId="1" applyNumberFormat="1" applyFont="1" applyFill="1" applyBorder="1" applyAlignment="1">
      <alignment horizontal="center"/>
    </xf>
    <xf numFmtId="164" fontId="27" fillId="0" borderId="63" xfId="1" applyNumberFormat="1" applyFont="1" applyFill="1" applyBorder="1" applyAlignment="1">
      <alignment horizontal="center"/>
    </xf>
    <xf numFmtId="164" fontId="27" fillId="0" borderId="64" xfId="1" applyNumberFormat="1" applyFont="1" applyFill="1" applyBorder="1" applyAlignment="1">
      <alignment horizontal="center"/>
    </xf>
    <xf numFmtId="0" fontId="7" fillId="0" borderId="84" xfId="15" applyFont="1" applyFill="1" applyBorder="1" applyAlignment="1">
      <alignment vertical="center"/>
    </xf>
    <xf numFmtId="1" fontId="31" fillId="0" borderId="60" xfId="18" applyNumberFormat="1" applyFont="1" applyFill="1" applyBorder="1" applyAlignment="1" applyProtection="1">
      <alignment horizontal="center"/>
    </xf>
    <xf numFmtId="1" fontId="31" fillId="0" borderId="15" xfId="18" applyNumberFormat="1" applyFont="1" applyFill="1" applyBorder="1" applyAlignment="1" applyProtection="1">
      <alignment horizontal="center"/>
    </xf>
    <xf numFmtId="1" fontId="31" fillId="0" borderId="61" xfId="18" applyNumberFormat="1" applyFont="1" applyFill="1" applyBorder="1" applyAlignment="1" applyProtection="1">
      <alignment horizontal="center"/>
    </xf>
    <xf numFmtId="1" fontId="31" fillId="0" borderId="62" xfId="18" applyNumberFormat="1" applyFont="1" applyFill="1" applyBorder="1" applyAlignment="1" applyProtection="1">
      <alignment horizontal="center"/>
    </xf>
    <xf numFmtId="1" fontId="29" fillId="0" borderId="0" xfId="17" applyNumberFormat="1" applyFont="1" applyFill="1" applyBorder="1" applyAlignment="1">
      <alignment horizontal="left" vertical="center"/>
    </xf>
    <xf numFmtId="49" fontId="31" fillId="0" borderId="60" xfId="22" applyNumberFormat="1" applyFont="1" applyFill="1" applyBorder="1" applyAlignment="1" applyProtection="1">
      <alignment horizontal="center"/>
    </xf>
    <xf numFmtId="49" fontId="31" fillId="0" borderId="63" xfId="22" applyNumberFormat="1" applyFont="1" applyFill="1" applyBorder="1" applyAlignment="1" applyProtection="1">
      <alignment horizontal="center"/>
    </xf>
    <xf numFmtId="49" fontId="31" fillId="0" borderId="15" xfId="22" applyNumberFormat="1" applyFont="1" applyFill="1" applyBorder="1" applyAlignment="1" applyProtection="1">
      <alignment horizontal="center"/>
    </xf>
    <xf numFmtId="49" fontId="31" fillId="0" borderId="0" xfId="22" applyNumberFormat="1" applyFont="1" applyFill="1" applyBorder="1" applyAlignment="1" applyProtection="1">
      <alignment horizontal="center"/>
    </xf>
  </cellXfs>
  <cellStyles count="27">
    <cellStyle name="Comma" xfId="1" builtinId="3"/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" xfId="0" builtinId="0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441536"/>
        <c:axId val="436439360"/>
      </c:barChart>
      <c:catAx>
        <c:axId val="4364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36439360"/>
        <c:crosses val="autoZero"/>
        <c:auto val="1"/>
        <c:lblAlgn val="ctr"/>
        <c:lblOffset val="100"/>
        <c:noMultiLvlLbl val="0"/>
      </c:catAx>
      <c:valAx>
        <c:axId val="43643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3644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442080"/>
        <c:axId val="436442624"/>
      </c:barChart>
      <c:catAx>
        <c:axId val="43644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36442624"/>
        <c:crosses val="autoZero"/>
        <c:auto val="1"/>
        <c:lblAlgn val="ctr"/>
        <c:lblOffset val="100"/>
        <c:noMultiLvlLbl val="0"/>
      </c:catAx>
      <c:valAx>
        <c:axId val="436442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36442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workbookViewId="0">
      <selection sqref="A1:L1"/>
    </sheetView>
  </sheetViews>
  <sheetFormatPr defaultColWidth="11.140625" defaultRowHeight="21.95" customHeight="1"/>
  <cols>
    <col min="1" max="1" width="12.5703125" style="4" customWidth="1"/>
    <col min="2" max="2" width="13.85546875" style="1" customWidth="1"/>
    <col min="3" max="3" width="11.140625" style="1" customWidth="1"/>
    <col min="4" max="4" width="12.5703125" style="1" customWidth="1"/>
    <col min="5" max="5" width="11.5703125" style="1" customWidth="1"/>
    <col min="6" max="6" width="11.140625" style="1" customWidth="1"/>
    <col min="7" max="7" width="11.28515625" style="1" customWidth="1"/>
    <col min="8" max="10" width="11.140625" style="1" customWidth="1"/>
    <col min="11" max="11" width="11.7109375" style="1" customWidth="1"/>
    <col min="12" max="12" width="12.140625" style="1" customWidth="1"/>
    <col min="13" max="72" width="11.140625" style="1" customWidth="1"/>
    <col min="73" max="142" width="11.140625" style="2" customWidth="1"/>
    <col min="143" max="256" width="11.140625" style="3"/>
    <col min="257" max="257" width="12.5703125" style="3" customWidth="1"/>
    <col min="258" max="258" width="13.85546875" style="3" customWidth="1"/>
    <col min="259" max="259" width="11.140625" style="3" customWidth="1"/>
    <col min="260" max="260" width="12.5703125" style="3" customWidth="1"/>
    <col min="261" max="261" width="11.5703125" style="3" customWidth="1"/>
    <col min="262" max="262" width="11.140625" style="3" customWidth="1"/>
    <col min="263" max="263" width="11.28515625" style="3" customWidth="1"/>
    <col min="264" max="266" width="11.140625" style="3" customWidth="1"/>
    <col min="267" max="267" width="11.7109375" style="3" customWidth="1"/>
    <col min="268" max="268" width="12.140625" style="3" customWidth="1"/>
    <col min="269" max="398" width="11.140625" style="3" customWidth="1"/>
    <col min="399" max="512" width="11.140625" style="3"/>
    <col min="513" max="513" width="12.5703125" style="3" customWidth="1"/>
    <col min="514" max="514" width="13.85546875" style="3" customWidth="1"/>
    <col min="515" max="515" width="11.140625" style="3" customWidth="1"/>
    <col min="516" max="516" width="12.5703125" style="3" customWidth="1"/>
    <col min="517" max="517" width="11.5703125" style="3" customWidth="1"/>
    <col min="518" max="518" width="11.140625" style="3" customWidth="1"/>
    <col min="519" max="519" width="11.28515625" style="3" customWidth="1"/>
    <col min="520" max="522" width="11.140625" style="3" customWidth="1"/>
    <col min="523" max="523" width="11.7109375" style="3" customWidth="1"/>
    <col min="524" max="524" width="12.140625" style="3" customWidth="1"/>
    <col min="525" max="654" width="11.140625" style="3" customWidth="1"/>
    <col min="655" max="768" width="11.140625" style="3"/>
    <col min="769" max="769" width="12.5703125" style="3" customWidth="1"/>
    <col min="770" max="770" width="13.85546875" style="3" customWidth="1"/>
    <col min="771" max="771" width="11.140625" style="3" customWidth="1"/>
    <col min="772" max="772" width="12.5703125" style="3" customWidth="1"/>
    <col min="773" max="773" width="11.5703125" style="3" customWidth="1"/>
    <col min="774" max="774" width="11.140625" style="3" customWidth="1"/>
    <col min="775" max="775" width="11.28515625" style="3" customWidth="1"/>
    <col min="776" max="778" width="11.140625" style="3" customWidth="1"/>
    <col min="779" max="779" width="11.7109375" style="3" customWidth="1"/>
    <col min="780" max="780" width="12.140625" style="3" customWidth="1"/>
    <col min="781" max="910" width="11.140625" style="3" customWidth="1"/>
    <col min="911" max="1024" width="11.140625" style="3"/>
    <col min="1025" max="1025" width="12.5703125" style="3" customWidth="1"/>
    <col min="1026" max="1026" width="13.85546875" style="3" customWidth="1"/>
    <col min="1027" max="1027" width="11.140625" style="3" customWidth="1"/>
    <col min="1028" max="1028" width="12.5703125" style="3" customWidth="1"/>
    <col min="1029" max="1029" width="11.5703125" style="3" customWidth="1"/>
    <col min="1030" max="1030" width="11.140625" style="3" customWidth="1"/>
    <col min="1031" max="1031" width="11.28515625" style="3" customWidth="1"/>
    <col min="1032" max="1034" width="11.140625" style="3" customWidth="1"/>
    <col min="1035" max="1035" width="11.7109375" style="3" customWidth="1"/>
    <col min="1036" max="1036" width="12.140625" style="3" customWidth="1"/>
    <col min="1037" max="1166" width="11.140625" style="3" customWidth="1"/>
    <col min="1167" max="1280" width="11.140625" style="3"/>
    <col min="1281" max="1281" width="12.5703125" style="3" customWidth="1"/>
    <col min="1282" max="1282" width="13.85546875" style="3" customWidth="1"/>
    <col min="1283" max="1283" width="11.140625" style="3" customWidth="1"/>
    <col min="1284" max="1284" width="12.5703125" style="3" customWidth="1"/>
    <col min="1285" max="1285" width="11.5703125" style="3" customWidth="1"/>
    <col min="1286" max="1286" width="11.140625" style="3" customWidth="1"/>
    <col min="1287" max="1287" width="11.28515625" style="3" customWidth="1"/>
    <col min="1288" max="1290" width="11.140625" style="3" customWidth="1"/>
    <col min="1291" max="1291" width="11.7109375" style="3" customWidth="1"/>
    <col min="1292" max="1292" width="12.140625" style="3" customWidth="1"/>
    <col min="1293" max="1422" width="11.140625" style="3" customWidth="1"/>
    <col min="1423" max="1536" width="11.140625" style="3"/>
    <col min="1537" max="1537" width="12.5703125" style="3" customWidth="1"/>
    <col min="1538" max="1538" width="13.85546875" style="3" customWidth="1"/>
    <col min="1539" max="1539" width="11.140625" style="3" customWidth="1"/>
    <col min="1540" max="1540" width="12.5703125" style="3" customWidth="1"/>
    <col min="1541" max="1541" width="11.5703125" style="3" customWidth="1"/>
    <col min="1542" max="1542" width="11.140625" style="3" customWidth="1"/>
    <col min="1543" max="1543" width="11.28515625" style="3" customWidth="1"/>
    <col min="1544" max="1546" width="11.140625" style="3" customWidth="1"/>
    <col min="1547" max="1547" width="11.7109375" style="3" customWidth="1"/>
    <col min="1548" max="1548" width="12.140625" style="3" customWidth="1"/>
    <col min="1549" max="1678" width="11.140625" style="3" customWidth="1"/>
    <col min="1679" max="1792" width="11.140625" style="3"/>
    <col min="1793" max="1793" width="12.5703125" style="3" customWidth="1"/>
    <col min="1794" max="1794" width="13.85546875" style="3" customWidth="1"/>
    <col min="1795" max="1795" width="11.140625" style="3" customWidth="1"/>
    <col min="1796" max="1796" width="12.5703125" style="3" customWidth="1"/>
    <col min="1797" max="1797" width="11.5703125" style="3" customWidth="1"/>
    <col min="1798" max="1798" width="11.140625" style="3" customWidth="1"/>
    <col min="1799" max="1799" width="11.28515625" style="3" customWidth="1"/>
    <col min="1800" max="1802" width="11.140625" style="3" customWidth="1"/>
    <col min="1803" max="1803" width="11.7109375" style="3" customWidth="1"/>
    <col min="1804" max="1804" width="12.140625" style="3" customWidth="1"/>
    <col min="1805" max="1934" width="11.140625" style="3" customWidth="1"/>
    <col min="1935" max="2048" width="11.140625" style="3"/>
    <col min="2049" max="2049" width="12.5703125" style="3" customWidth="1"/>
    <col min="2050" max="2050" width="13.85546875" style="3" customWidth="1"/>
    <col min="2051" max="2051" width="11.140625" style="3" customWidth="1"/>
    <col min="2052" max="2052" width="12.5703125" style="3" customWidth="1"/>
    <col min="2053" max="2053" width="11.5703125" style="3" customWidth="1"/>
    <col min="2054" max="2054" width="11.140625" style="3" customWidth="1"/>
    <col min="2055" max="2055" width="11.28515625" style="3" customWidth="1"/>
    <col min="2056" max="2058" width="11.140625" style="3" customWidth="1"/>
    <col min="2059" max="2059" width="11.7109375" style="3" customWidth="1"/>
    <col min="2060" max="2060" width="12.140625" style="3" customWidth="1"/>
    <col min="2061" max="2190" width="11.140625" style="3" customWidth="1"/>
    <col min="2191" max="2304" width="11.140625" style="3"/>
    <col min="2305" max="2305" width="12.5703125" style="3" customWidth="1"/>
    <col min="2306" max="2306" width="13.85546875" style="3" customWidth="1"/>
    <col min="2307" max="2307" width="11.140625" style="3" customWidth="1"/>
    <col min="2308" max="2308" width="12.5703125" style="3" customWidth="1"/>
    <col min="2309" max="2309" width="11.5703125" style="3" customWidth="1"/>
    <col min="2310" max="2310" width="11.140625" style="3" customWidth="1"/>
    <col min="2311" max="2311" width="11.28515625" style="3" customWidth="1"/>
    <col min="2312" max="2314" width="11.140625" style="3" customWidth="1"/>
    <col min="2315" max="2315" width="11.7109375" style="3" customWidth="1"/>
    <col min="2316" max="2316" width="12.140625" style="3" customWidth="1"/>
    <col min="2317" max="2446" width="11.140625" style="3" customWidth="1"/>
    <col min="2447" max="2560" width="11.140625" style="3"/>
    <col min="2561" max="2561" width="12.5703125" style="3" customWidth="1"/>
    <col min="2562" max="2562" width="13.85546875" style="3" customWidth="1"/>
    <col min="2563" max="2563" width="11.140625" style="3" customWidth="1"/>
    <col min="2564" max="2564" width="12.5703125" style="3" customWidth="1"/>
    <col min="2565" max="2565" width="11.5703125" style="3" customWidth="1"/>
    <col min="2566" max="2566" width="11.140625" style="3" customWidth="1"/>
    <col min="2567" max="2567" width="11.28515625" style="3" customWidth="1"/>
    <col min="2568" max="2570" width="11.140625" style="3" customWidth="1"/>
    <col min="2571" max="2571" width="11.7109375" style="3" customWidth="1"/>
    <col min="2572" max="2572" width="12.140625" style="3" customWidth="1"/>
    <col min="2573" max="2702" width="11.140625" style="3" customWidth="1"/>
    <col min="2703" max="2816" width="11.140625" style="3"/>
    <col min="2817" max="2817" width="12.5703125" style="3" customWidth="1"/>
    <col min="2818" max="2818" width="13.85546875" style="3" customWidth="1"/>
    <col min="2819" max="2819" width="11.140625" style="3" customWidth="1"/>
    <col min="2820" max="2820" width="12.5703125" style="3" customWidth="1"/>
    <col min="2821" max="2821" width="11.5703125" style="3" customWidth="1"/>
    <col min="2822" max="2822" width="11.140625" style="3" customWidth="1"/>
    <col min="2823" max="2823" width="11.28515625" style="3" customWidth="1"/>
    <col min="2824" max="2826" width="11.140625" style="3" customWidth="1"/>
    <col min="2827" max="2827" width="11.7109375" style="3" customWidth="1"/>
    <col min="2828" max="2828" width="12.140625" style="3" customWidth="1"/>
    <col min="2829" max="2958" width="11.140625" style="3" customWidth="1"/>
    <col min="2959" max="3072" width="11.140625" style="3"/>
    <col min="3073" max="3073" width="12.5703125" style="3" customWidth="1"/>
    <col min="3074" max="3074" width="13.85546875" style="3" customWidth="1"/>
    <col min="3075" max="3075" width="11.140625" style="3" customWidth="1"/>
    <col min="3076" max="3076" width="12.5703125" style="3" customWidth="1"/>
    <col min="3077" max="3077" width="11.5703125" style="3" customWidth="1"/>
    <col min="3078" max="3078" width="11.140625" style="3" customWidth="1"/>
    <col min="3079" max="3079" width="11.28515625" style="3" customWidth="1"/>
    <col min="3080" max="3082" width="11.140625" style="3" customWidth="1"/>
    <col min="3083" max="3083" width="11.7109375" style="3" customWidth="1"/>
    <col min="3084" max="3084" width="12.140625" style="3" customWidth="1"/>
    <col min="3085" max="3214" width="11.140625" style="3" customWidth="1"/>
    <col min="3215" max="3328" width="11.140625" style="3"/>
    <col min="3329" max="3329" width="12.5703125" style="3" customWidth="1"/>
    <col min="3330" max="3330" width="13.85546875" style="3" customWidth="1"/>
    <col min="3331" max="3331" width="11.140625" style="3" customWidth="1"/>
    <col min="3332" max="3332" width="12.5703125" style="3" customWidth="1"/>
    <col min="3333" max="3333" width="11.5703125" style="3" customWidth="1"/>
    <col min="3334" max="3334" width="11.140625" style="3" customWidth="1"/>
    <col min="3335" max="3335" width="11.28515625" style="3" customWidth="1"/>
    <col min="3336" max="3338" width="11.140625" style="3" customWidth="1"/>
    <col min="3339" max="3339" width="11.7109375" style="3" customWidth="1"/>
    <col min="3340" max="3340" width="12.140625" style="3" customWidth="1"/>
    <col min="3341" max="3470" width="11.140625" style="3" customWidth="1"/>
    <col min="3471" max="3584" width="11.140625" style="3"/>
    <col min="3585" max="3585" width="12.5703125" style="3" customWidth="1"/>
    <col min="3586" max="3586" width="13.85546875" style="3" customWidth="1"/>
    <col min="3587" max="3587" width="11.140625" style="3" customWidth="1"/>
    <col min="3588" max="3588" width="12.5703125" style="3" customWidth="1"/>
    <col min="3589" max="3589" width="11.5703125" style="3" customWidth="1"/>
    <col min="3590" max="3590" width="11.140625" style="3" customWidth="1"/>
    <col min="3591" max="3591" width="11.28515625" style="3" customWidth="1"/>
    <col min="3592" max="3594" width="11.140625" style="3" customWidth="1"/>
    <col min="3595" max="3595" width="11.7109375" style="3" customWidth="1"/>
    <col min="3596" max="3596" width="12.140625" style="3" customWidth="1"/>
    <col min="3597" max="3726" width="11.140625" style="3" customWidth="1"/>
    <col min="3727" max="3840" width="11.140625" style="3"/>
    <col min="3841" max="3841" width="12.5703125" style="3" customWidth="1"/>
    <col min="3842" max="3842" width="13.85546875" style="3" customWidth="1"/>
    <col min="3843" max="3843" width="11.140625" style="3" customWidth="1"/>
    <col min="3844" max="3844" width="12.5703125" style="3" customWidth="1"/>
    <col min="3845" max="3845" width="11.5703125" style="3" customWidth="1"/>
    <col min="3846" max="3846" width="11.140625" style="3" customWidth="1"/>
    <col min="3847" max="3847" width="11.28515625" style="3" customWidth="1"/>
    <col min="3848" max="3850" width="11.140625" style="3" customWidth="1"/>
    <col min="3851" max="3851" width="11.7109375" style="3" customWidth="1"/>
    <col min="3852" max="3852" width="12.140625" style="3" customWidth="1"/>
    <col min="3853" max="3982" width="11.140625" style="3" customWidth="1"/>
    <col min="3983" max="4096" width="11.140625" style="3"/>
    <col min="4097" max="4097" width="12.5703125" style="3" customWidth="1"/>
    <col min="4098" max="4098" width="13.85546875" style="3" customWidth="1"/>
    <col min="4099" max="4099" width="11.140625" style="3" customWidth="1"/>
    <col min="4100" max="4100" width="12.5703125" style="3" customWidth="1"/>
    <col min="4101" max="4101" width="11.5703125" style="3" customWidth="1"/>
    <col min="4102" max="4102" width="11.140625" style="3" customWidth="1"/>
    <col min="4103" max="4103" width="11.28515625" style="3" customWidth="1"/>
    <col min="4104" max="4106" width="11.140625" style="3" customWidth="1"/>
    <col min="4107" max="4107" width="11.7109375" style="3" customWidth="1"/>
    <col min="4108" max="4108" width="12.140625" style="3" customWidth="1"/>
    <col min="4109" max="4238" width="11.140625" style="3" customWidth="1"/>
    <col min="4239" max="4352" width="11.140625" style="3"/>
    <col min="4353" max="4353" width="12.5703125" style="3" customWidth="1"/>
    <col min="4354" max="4354" width="13.85546875" style="3" customWidth="1"/>
    <col min="4355" max="4355" width="11.140625" style="3" customWidth="1"/>
    <col min="4356" max="4356" width="12.5703125" style="3" customWidth="1"/>
    <col min="4357" max="4357" width="11.5703125" style="3" customWidth="1"/>
    <col min="4358" max="4358" width="11.140625" style="3" customWidth="1"/>
    <col min="4359" max="4359" width="11.28515625" style="3" customWidth="1"/>
    <col min="4360" max="4362" width="11.140625" style="3" customWidth="1"/>
    <col min="4363" max="4363" width="11.7109375" style="3" customWidth="1"/>
    <col min="4364" max="4364" width="12.140625" style="3" customWidth="1"/>
    <col min="4365" max="4494" width="11.140625" style="3" customWidth="1"/>
    <col min="4495" max="4608" width="11.140625" style="3"/>
    <col min="4609" max="4609" width="12.5703125" style="3" customWidth="1"/>
    <col min="4610" max="4610" width="13.85546875" style="3" customWidth="1"/>
    <col min="4611" max="4611" width="11.140625" style="3" customWidth="1"/>
    <col min="4612" max="4612" width="12.5703125" style="3" customWidth="1"/>
    <col min="4613" max="4613" width="11.5703125" style="3" customWidth="1"/>
    <col min="4614" max="4614" width="11.140625" style="3" customWidth="1"/>
    <col min="4615" max="4615" width="11.28515625" style="3" customWidth="1"/>
    <col min="4616" max="4618" width="11.140625" style="3" customWidth="1"/>
    <col min="4619" max="4619" width="11.7109375" style="3" customWidth="1"/>
    <col min="4620" max="4620" width="12.140625" style="3" customWidth="1"/>
    <col min="4621" max="4750" width="11.140625" style="3" customWidth="1"/>
    <col min="4751" max="4864" width="11.140625" style="3"/>
    <col min="4865" max="4865" width="12.5703125" style="3" customWidth="1"/>
    <col min="4866" max="4866" width="13.85546875" style="3" customWidth="1"/>
    <col min="4867" max="4867" width="11.140625" style="3" customWidth="1"/>
    <col min="4868" max="4868" width="12.5703125" style="3" customWidth="1"/>
    <col min="4869" max="4869" width="11.5703125" style="3" customWidth="1"/>
    <col min="4870" max="4870" width="11.140625" style="3" customWidth="1"/>
    <col min="4871" max="4871" width="11.28515625" style="3" customWidth="1"/>
    <col min="4872" max="4874" width="11.140625" style="3" customWidth="1"/>
    <col min="4875" max="4875" width="11.7109375" style="3" customWidth="1"/>
    <col min="4876" max="4876" width="12.140625" style="3" customWidth="1"/>
    <col min="4877" max="5006" width="11.140625" style="3" customWidth="1"/>
    <col min="5007" max="5120" width="11.140625" style="3"/>
    <col min="5121" max="5121" width="12.5703125" style="3" customWidth="1"/>
    <col min="5122" max="5122" width="13.85546875" style="3" customWidth="1"/>
    <col min="5123" max="5123" width="11.140625" style="3" customWidth="1"/>
    <col min="5124" max="5124" width="12.5703125" style="3" customWidth="1"/>
    <col min="5125" max="5125" width="11.5703125" style="3" customWidth="1"/>
    <col min="5126" max="5126" width="11.140625" style="3" customWidth="1"/>
    <col min="5127" max="5127" width="11.28515625" style="3" customWidth="1"/>
    <col min="5128" max="5130" width="11.140625" style="3" customWidth="1"/>
    <col min="5131" max="5131" width="11.7109375" style="3" customWidth="1"/>
    <col min="5132" max="5132" width="12.140625" style="3" customWidth="1"/>
    <col min="5133" max="5262" width="11.140625" style="3" customWidth="1"/>
    <col min="5263" max="5376" width="11.140625" style="3"/>
    <col min="5377" max="5377" width="12.5703125" style="3" customWidth="1"/>
    <col min="5378" max="5378" width="13.85546875" style="3" customWidth="1"/>
    <col min="5379" max="5379" width="11.140625" style="3" customWidth="1"/>
    <col min="5380" max="5380" width="12.5703125" style="3" customWidth="1"/>
    <col min="5381" max="5381" width="11.5703125" style="3" customWidth="1"/>
    <col min="5382" max="5382" width="11.140625" style="3" customWidth="1"/>
    <col min="5383" max="5383" width="11.28515625" style="3" customWidth="1"/>
    <col min="5384" max="5386" width="11.140625" style="3" customWidth="1"/>
    <col min="5387" max="5387" width="11.7109375" style="3" customWidth="1"/>
    <col min="5388" max="5388" width="12.140625" style="3" customWidth="1"/>
    <col min="5389" max="5518" width="11.140625" style="3" customWidth="1"/>
    <col min="5519" max="5632" width="11.140625" style="3"/>
    <col min="5633" max="5633" width="12.5703125" style="3" customWidth="1"/>
    <col min="5634" max="5634" width="13.85546875" style="3" customWidth="1"/>
    <col min="5635" max="5635" width="11.140625" style="3" customWidth="1"/>
    <col min="5636" max="5636" width="12.5703125" style="3" customWidth="1"/>
    <col min="5637" max="5637" width="11.5703125" style="3" customWidth="1"/>
    <col min="5638" max="5638" width="11.140625" style="3" customWidth="1"/>
    <col min="5639" max="5639" width="11.28515625" style="3" customWidth="1"/>
    <col min="5640" max="5642" width="11.140625" style="3" customWidth="1"/>
    <col min="5643" max="5643" width="11.7109375" style="3" customWidth="1"/>
    <col min="5644" max="5644" width="12.140625" style="3" customWidth="1"/>
    <col min="5645" max="5774" width="11.140625" style="3" customWidth="1"/>
    <col min="5775" max="5888" width="11.140625" style="3"/>
    <col min="5889" max="5889" width="12.5703125" style="3" customWidth="1"/>
    <col min="5890" max="5890" width="13.85546875" style="3" customWidth="1"/>
    <col min="5891" max="5891" width="11.140625" style="3" customWidth="1"/>
    <col min="5892" max="5892" width="12.5703125" style="3" customWidth="1"/>
    <col min="5893" max="5893" width="11.5703125" style="3" customWidth="1"/>
    <col min="5894" max="5894" width="11.140625" style="3" customWidth="1"/>
    <col min="5895" max="5895" width="11.28515625" style="3" customWidth="1"/>
    <col min="5896" max="5898" width="11.140625" style="3" customWidth="1"/>
    <col min="5899" max="5899" width="11.7109375" style="3" customWidth="1"/>
    <col min="5900" max="5900" width="12.140625" style="3" customWidth="1"/>
    <col min="5901" max="6030" width="11.140625" style="3" customWidth="1"/>
    <col min="6031" max="6144" width="11.140625" style="3"/>
    <col min="6145" max="6145" width="12.5703125" style="3" customWidth="1"/>
    <col min="6146" max="6146" width="13.85546875" style="3" customWidth="1"/>
    <col min="6147" max="6147" width="11.140625" style="3" customWidth="1"/>
    <col min="6148" max="6148" width="12.5703125" style="3" customWidth="1"/>
    <col min="6149" max="6149" width="11.5703125" style="3" customWidth="1"/>
    <col min="6150" max="6150" width="11.140625" style="3" customWidth="1"/>
    <col min="6151" max="6151" width="11.28515625" style="3" customWidth="1"/>
    <col min="6152" max="6154" width="11.140625" style="3" customWidth="1"/>
    <col min="6155" max="6155" width="11.7109375" style="3" customWidth="1"/>
    <col min="6156" max="6156" width="12.140625" style="3" customWidth="1"/>
    <col min="6157" max="6286" width="11.140625" style="3" customWidth="1"/>
    <col min="6287" max="6400" width="11.140625" style="3"/>
    <col min="6401" max="6401" width="12.5703125" style="3" customWidth="1"/>
    <col min="6402" max="6402" width="13.85546875" style="3" customWidth="1"/>
    <col min="6403" max="6403" width="11.140625" style="3" customWidth="1"/>
    <col min="6404" max="6404" width="12.5703125" style="3" customWidth="1"/>
    <col min="6405" max="6405" width="11.5703125" style="3" customWidth="1"/>
    <col min="6406" max="6406" width="11.140625" style="3" customWidth="1"/>
    <col min="6407" max="6407" width="11.28515625" style="3" customWidth="1"/>
    <col min="6408" max="6410" width="11.140625" style="3" customWidth="1"/>
    <col min="6411" max="6411" width="11.7109375" style="3" customWidth="1"/>
    <col min="6412" max="6412" width="12.140625" style="3" customWidth="1"/>
    <col min="6413" max="6542" width="11.140625" style="3" customWidth="1"/>
    <col min="6543" max="6656" width="11.140625" style="3"/>
    <col min="6657" max="6657" width="12.5703125" style="3" customWidth="1"/>
    <col min="6658" max="6658" width="13.85546875" style="3" customWidth="1"/>
    <col min="6659" max="6659" width="11.140625" style="3" customWidth="1"/>
    <col min="6660" max="6660" width="12.5703125" style="3" customWidth="1"/>
    <col min="6661" max="6661" width="11.5703125" style="3" customWidth="1"/>
    <col min="6662" max="6662" width="11.140625" style="3" customWidth="1"/>
    <col min="6663" max="6663" width="11.28515625" style="3" customWidth="1"/>
    <col min="6664" max="6666" width="11.140625" style="3" customWidth="1"/>
    <col min="6667" max="6667" width="11.7109375" style="3" customWidth="1"/>
    <col min="6668" max="6668" width="12.140625" style="3" customWidth="1"/>
    <col min="6669" max="6798" width="11.140625" style="3" customWidth="1"/>
    <col min="6799" max="6912" width="11.140625" style="3"/>
    <col min="6913" max="6913" width="12.5703125" style="3" customWidth="1"/>
    <col min="6914" max="6914" width="13.85546875" style="3" customWidth="1"/>
    <col min="6915" max="6915" width="11.140625" style="3" customWidth="1"/>
    <col min="6916" max="6916" width="12.5703125" style="3" customWidth="1"/>
    <col min="6917" max="6917" width="11.5703125" style="3" customWidth="1"/>
    <col min="6918" max="6918" width="11.140625" style="3" customWidth="1"/>
    <col min="6919" max="6919" width="11.28515625" style="3" customWidth="1"/>
    <col min="6920" max="6922" width="11.140625" style="3" customWidth="1"/>
    <col min="6923" max="6923" width="11.7109375" style="3" customWidth="1"/>
    <col min="6924" max="6924" width="12.140625" style="3" customWidth="1"/>
    <col min="6925" max="7054" width="11.140625" style="3" customWidth="1"/>
    <col min="7055" max="7168" width="11.140625" style="3"/>
    <col min="7169" max="7169" width="12.5703125" style="3" customWidth="1"/>
    <col min="7170" max="7170" width="13.85546875" style="3" customWidth="1"/>
    <col min="7171" max="7171" width="11.140625" style="3" customWidth="1"/>
    <col min="7172" max="7172" width="12.5703125" style="3" customWidth="1"/>
    <col min="7173" max="7173" width="11.5703125" style="3" customWidth="1"/>
    <col min="7174" max="7174" width="11.140625" style="3" customWidth="1"/>
    <col min="7175" max="7175" width="11.28515625" style="3" customWidth="1"/>
    <col min="7176" max="7178" width="11.140625" style="3" customWidth="1"/>
    <col min="7179" max="7179" width="11.7109375" style="3" customWidth="1"/>
    <col min="7180" max="7180" width="12.140625" style="3" customWidth="1"/>
    <col min="7181" max="7310" width="11.140625" style="3" customWidth="1"/>
    <col min="7311" max="7424" width="11.140625" style="3"/>
    <col min="7425" max="7425" width="12.5703125" style="3" customWidth="1"/>
    <col min="7426" max="7426" width="13.85546875" style="3" customWidth="1"/>
    <col min="7427" max="7427" width="11.140625" style="3" customWidth="1"/>
    <col min="7428" max="7428" width="12.5703125" style="3" customWidth="1"/>
    <col min="7429" max="7429" width="11.5703125" style="3" customWidth="1"/>
    <col min="7430" max="7430" width="11.140625" style="3" customWidth="1"/>
    <col min="7431" max="7431" width="11.28515625" style="3" customWidth="1"/>
    <col min="7432" max="7434" width="11.140625" style="3" customWidth="1"/>
    <col min="7435" max="7435" width="11.7109375" style="3" customWidth="1"/>
    <col min="7436" max="7436" width="12.140625" style="3" customWidth="1"/>
    <col min="7437" max="7566" width="11.140625" style="3" customWidth="1"/>
    <col min="7567" max="7680" width="11.140625" style="3"/>
    <col min="7681" max="7681" width="12.5703125" style="3" customWidth="1"/>
    <col min="7682" max="7682" width="13.85546875" style="3" customWidth="1"/>
    <col min="7683" max="7683" width="11.140625" style="3" customWidth="1"/>
    <col min="7684" max="7684" width="12.5703125" style="3" customWidth="1"/>
    <col min="7685" max="7685" width="11.5703125" style="3" customWidth="1"/>
    <col min="7686" max="7686" width="11.140625" style="3" customWidth="1"/>
    <col min="7687" max="7687" width="11.28515625" style="3" customWidth="1"/>
    <col min="7688" max="7690" width="11.140625" style="3" customWidth="1"/>
    <col min="7691" max="7691" width="11.7109375" style="3" customWidth="1"/>
    <col min="7692" max="7692" width="12.140625" style="3" customWidth="1"/>
    <col min="7693" max="7822" width="11.140625" style="3" customWidth="1"/>
    <col min="7823" max="7936" width="11.140625" style="3"/>
    <col min="7937" max="7937" width="12.5703125" style="3" customWidth="1"/>
    <col min="7938" max="7938" width="13.85546875" style="3" customWidth="1"/>
    <col min="7939" max="7939" width="11.140625" style="3" customWidth="1"/>
    <col min="7940" max="7940" width="12.5703125" style="3" customWidth="1"/>
    <col min="7941" max="7941" width="11.5703125" style="3" customWidth="1"/>
    <col min="7942" max="7942" width="11.140625" style="3" customWidth="1"/>
    <col min="7943" max="7943" width="11.28515625" style="3" customWidth="1"/>
    <col min="7944" max="7946" width="11.140625" style="3" customWidth="1"/>
    <col min="7947" max="7947" width="11.7109375" style="3" customWidth="1"/>
    <col min="7948" max="7948" width="12.140625" style="3" customWidth="1"/>
    <col min="7949" max="8078" width="11.140625" style="3" customWidth="1"/>
    <col min="8079" max="8192" width="11.140625" style="3"/>
    <col min="8193" max="8193" width="12.5703125" style="3" customWidth="1"/>
    <col min="8194" max="8194" width="13.85546875" style="3" customWidth="1"/>
    <col min="8195" max="8195" width="11.140625" style="3" customWidth="1"/>
    <col min="8196" max="8196" width="12.5703125" style="3" customWidth="1"/>
    <col min="8197" max="8197" width="11.5703125" style="3" customWidth="1"/>
    <col min="8198" max="8198" width="11.140625" style="3" customWidth="1"/>
    <col min="8199" max="8199" width="11.28515625" style="3" customWidth="1"/>
    <col min="8200" max="8202" width="11.140625" style="3" customWidth="1"/>
    <col min="8203" max="8203" width="11.7109375" style="3" customWidth="1"/>
    <col min="8204" max="8204" width="12.140625" style="3" customWidth="1"/>
    <col min="8205" max="8334" width="11.140625" style="3" customWidth="1"/>
    <col min="8335" max="8448" width="11.140625" style="3"/>
    <col min="8449" max="8449" width="12.5703125" style="3" customWidth="1"/>
    <col min="8450" max="8450" width="13.85546875" style="3" customWidth="1"/>
    <col min="8451" max="8451" width="11.140625" style="3" customWidth="1"/>
    <col min="8452" max="8452" width="12.5703125" style="3" customWidth="1"/>
    <col min="8453" max="8453" width="11.5703125" style="3" customWidth="1"/>
    <col min="8454" max="8454" width="11.140625" style="3" customWidth="1"/>
    <col min="8455" max="8455" width="11.28515625" style="3" customWidth="1"/>
    <col min="8456" max="8458" width="11.140625" style="3" customWidth="1"/>
    <col min="8459" max="8459" width="11.7109375" style="3" customWidth="1"/>
    <col min="8460" max="8460" width="12.140625" style="3" customWidth="1"/>
    <col min="8461" max="8590" width="11.140625" style="3" customWidth="1"/>
    <col min="8591" max="8704" width="11.140625" style="3"/>
    <col min="8705" max="8705" width="12.5703125" style="3" customWidth="1"/>
    <col min="8706" max="8706" width="13.85546875" style="3" customWidth="1"/>
    <col min="8707" max="8707" width="11.140625" style="3" customWidth="1"/>
    <col min="8708" max="8708" width="12.5703125" style="3" customWidth="1"/>
    <col min="8709" max="8709" width="11.5703125" style="3" customWidth="1"/>
    <col min="8710" max="8710" width="11.140625" style="3" customWidth="1"/>
    <col min="8711" max="8711" width="11.28515625" style="3" customWidth="1"/>
    <col min="8712" max="8714" width="11.140625" style="3" customWidth="1"/>
    <col min="8715" max="8715" width="11.7109375" style="3" customWidth="1"/>
    <col min="8716" max="8716" width="12.140625" style="3" customWidth="1"/>
    <col min="8717" max="8846" width="11.140625" style="3" customWidth="1"/>
    <col min="8847" max="8960" width="11.140625" style="3"/>
    <col min="8961" max="8961" width="12.5703125" style="3" customWidth="1"/>
    <col min="8962" max="8962" width="13.85546875" style="3" customWidth="1"/>
    <col min="8963" max="8963" width="11.140625" style="3" customWidth="1"/>
    <col min="8964" max="8964" width="12.5703125" style="3" customWidth="1"/>
    <col min="8965" max="8965" width="11.5703125" style="3" customWidth="1"/>
    <col min="8966" max="8966" width="11.140625" style="3" customWidth="1"/>
    <col min="8967" max="8967" width="11.28515625" style="3" customWidth="1"/>
    <col min="8968" max="8970" width="11.140625" style="3" customWidth="1"/>
    <col min="8971" max="8971" width="11.7109375" style="3" customWidth="1"/>
    <col min="8972" max="8972" width="12.140625" style="3" customWidth="1"/>
    <col min="8973" max="9102" width="11.140625" style="3" customWidth="1"/>
    <col min="9103" max="9216" width="11.140625" style="3"/>
    <col min="9217" max="9217" width="12.5703125" style="3" customWidth="1"/>
    <col min="9218" max="9218" width="13.85546875" style="3" customWidth="1"/>
    <col min="9219" max="9219" width="11.140625" style="3" customWidth="1"/>
    <col min="9220" max="9220" width="12.5703125" style="3" customWidth="1"/>
    <col min="9221" max="9221" width="11.5703125" style="3" customWidth="1"/>
    <col min="9222" max="9222" width="11.140625" style="3" customWidth="1"/>
    <col min="9223" max="9223" width="11.28515625" style="3" customWidth="1"/>
    <col min="9224" max="9226" width="11.140625" style="3" customWidth="1"/>
    <col min="9227" max="9227" width="11.7109375" style="3" customWidth="1"/>
    <col min="9228" max="9228" width="12.140625" style="3" customWidth="1"/>
    <col min="9229" max="9358" width="11.140625" style="3" customWidth="1"/>
    <col min="9359" max="9472" width="11.140625" style="3"/>
    <col min="9473" max="9473" width="12.5703125" style="3" customWidth="1"/>
    <col min="9474" max="9474" width="13.85546875" style="3" customWidth="1"/>
    <col min="9475" max="9475" width="11.140625" style="3" customWidth="1"/>
    <col min="9476" max="9476" width="12.5703125" style="3" customWidth="1"/>
    <col min="9477" max="9477" width="11.5703125" style="3" customWidth="1"/>
    <col min="9478" max="9478" width="11.140625" style="3" customWidth="1"/>
    <col min="9479" max="9479" width="11.28515625" style="3" customWidth="1"/>
    <col min="9480" max="9482" width="11.140625" style="3" customWidth="1"/>
    <col min="9483" max="9483" width="11.7109375" style="3" customWidth="1"/>
    <col min="9484" max="9484" width="12.140625" style="3" customWidth="1"/>
    <col min="9485" max="9614" width="11.140625" style="3" customWidth="1"/>
    <col min="9615" max="9728" width="11.140625" style="3"/>
    <col min="9729" max="9729" width="12.5703125" style="3" customWidth="1"/>
    <col min="9730" max="9730" width="13.85546875" style="3" customWidth="1"/>
    <col min="9731" max="9731" width="11.140625" style="3" customWidth="1"/>
    <col min="9732" max="9732" width="12.5703125" style="3" customWidth="1"/>
    <col min="9733" max="9733" width="11.5703125" style="3" customWidth="1"/>
    <col min="9734" max="9734" width="11.140625" style="3" customWidth="1"/>
    <col min="9735" max="9735" width="11.28515625" style="3" customWidth="1"/>
    <col min="9736" max="9738" width="11.140625" style="3" customWidth="1"/>
    <col min="9739" max="9739" width="11.7109375" style="3" customWidth="1"/>
    <col min="9740" max="9740" width="12.140625" style="3" customWidth="1"/>
    <col min="9741" max="9870" width="11.140625" style="3" customWidth="1"/>
    <col min="9871" max="9984" width="11.140625" style="3"/>
    <col min="9985" max="9985" width="12.5703125" style="3" customWidth="1"/>
    <col min="9986" max="9986" width="13.85546875" style="3" customWidth="1"/>
    <col min="9987" max="9987" width="11.140625" style="3" customWidth="1"/>
    <col min="9988" max="9988" width="12.5703125" style="3" customWidth="1"/>
    <col min="9989" max="9989" width="11.5703125" style="3" customWidth="1"/>
    <col min="9990" max="9990" width="11.140625" style="3" customWidth="1"/>
    <col min="9991" max="9991" width="11.28515625" style="3" customWidth="1"/>
    <col min="9992" max="9994" width="11.140625" style="3" customWidth="1"/>
    <col min="9995" max="9995" width="11.7109375" style="3" customWidth="1"/>
    <col min="9996" max="9996" width="12.140625" style="3" customWidth="1"/>
    <col min="9997" max="10126" width="11.140625" style="3" customWidth="1"/>
    <col min="10127" max="10240" width="11.140625" style="3"/>
    <col min="10241" max="10241" width="12.5703125" style="3" customWidth="1"/>
    <col min="10242" max="10242" width="13.85546875" style="3" customWidth="1"/>
    <col min="10243" max="10243" width="11.140625" style="3" customWidth="1"/>
    <col min="10244" max="10244" width="12.5703125" style="3" customWidth="1"/>
    <col min="10245" max="10245" width="11.5703125" style="3" customWidth="1"/>
    <col min="10246" max="10246" width="11.140625" style="3" customWidth="1"/>
    <col min="10247" max="10247" width="11.28515625" style="3" customWidth="1"/>
    <col min="10248" max="10250" width="11.140625" style="3" customWidth="1"/>
    <col min="10251" max="10251" width="11.7109375" style="3" customWidth="1"/>
    <col min="10252" max="10252" width="12.140625" style="3" customWidth="1"/>
    <col min="10253" max="10382" width="11.140625" style="3" customWidth="1"/>
    <col min="10383" max="10496" width="11.140625" style="3"/>
    <col min="10497" max="10497" width="12.5703125" style="3" customWidth="1"/>
    <col min="10498" max="10498" width="13.85546875" style="3" customWidth="1"/>
    <col min="10499" max="10499" width="11.140625" style="3" customWidth="1"/>
    <col min="10500" max="10500" width="12.5703125" style="3" customWidth="1"/>
    <col min="10501" max="10501" width="11.5703125" style="3" customWidth="1"/>
    <col min="10502" max="10502" width="11.140625" style="3" customWidth="1"/>
    <col min="10503" max="10503" width="11.28515625" style="3" customWidth="1"/>
    <col min="10504" max="10506" width="11.140625" style="3" customWidth="1"/>
    <col min="10507" max="10507" width="11.7109375" style="3" customWidth="1"/>
    <col min="10508" max="10508" width="12.140625" style="3" customWidth="1"/>
    <col min="10509" max="10638" width="11.140625" style="3" customWidth="1"/>
    <col min="10639" max="10752" width="11.140625" style="3"/>
    <col min="10753" max="10753" width="12.5703125" style="3" customWidth="1"/>
    <col min="10754" max="10754" width="13.85546875" style="3" customWidth="1"/>
    <col min="10755" max="10755" width="11.140625" style="3" customWidth="1"/>
    <col min="10756" max="10756" width="12.5703125" style="3" customWidth="1"/>
    <col min="10757" max="10757" width="11.5703125" style="3" customWidth="1"/>
    <col min="10758" max="10758" width="11.140625" style="3" customWidth="1"/>
    <col min="10759" max="10759" width="11.28515625" style="3" customWidth="1"/>
    <col min="10760" max="10762" width="11.140625" style="3" customWidth="1"/>
    <col min="10763" max="10763" width="11.7109375" style="3" customWidth="1"/>
    <col min="10764" max="10764" width="12.140625" style="3" customWidth="1"/>
    <col min="10765" max="10894" width="11.140625" style="3" customWidth="1"/>
    <col min="10895" max="11008" width="11.140625" style="3"/>
    <col min="11009" max="11009" width="12.5703125" style="3" customWidth="1"/>
    <col min="11010" max="11010" width="13.85546875" style="3" customWidth="1"/>
    <col min="11011" max="11011" width="11.140625" style="3" customWidth="1"/>
    <col min="11012" max="11012" width="12.5703125" style="3" customWidth="1"/>
    <col min="11013" max="11013" width="11.5703125" style="3" customWidth="1"/>
    <col min="11014" max="11014" width="11.140625" style="3" customWidth="1"/>
    <col min="11015" max="11015" width="11.28515625" style="3" customWidth="1"/>
    <col min="11016" max="11018" width="11.140625" style="3" customWidth="1"/>
    <col min="11019" max="11019" width="11.7109375" style="3" customWidth="1"/>
    <col min="11020" max="11020" width="12.140625" style="3" customWidth="1"/>
    <col min="11021" max="11150" width="11.140625" style="3" customWidth="1"/>
    <col min="11151" max="11264" width="11.140625" style="3"/>
    <col min="11265" max="11265" width="12.5703125" style="3" customWidth="1"/>
    <col min="11266" max="11266" width="13.85546875" style="3" customWidth="1"/>
    <col min="11267" max="11267" width="11.140625" style="3" customWidth="1"/>
    <col min="11268" max="11268" width="12.5703125" style="3" customWidth="1"/>
    <col min="11269" max="11269" width="11.5703125" style="3" customWidth="1"/>
    <col min="11270" max="11270" width="11.140625" style="3" customWidth="1"/>
    <col min="11271" max="11271" width="11.28515625" style="3" customWidth="1"/>
    <col min="11272" max="11274" width="11.140625" style="3" customWidth="1"/>
    <col min="11275" max="11275" width="11.7109375" style="3" customWidth="1"/>
    <col min="11276" max="11276" width="12.140625" style="3" customWidth="1"/>
    <col min="11277" max="11406" width="11.140625" style="3" customWidth="1"/>
    <col min="11407" max="11520" width="11.140625" style="3"/>
    <col min="11521" max="11521" width="12.5703125" style="3" customWidth="1"/>
    <col min="11522" max="11522" width="13.85546875" style="3" customWidth="1"/>
    <col min="11523" max="11523" width="11.140625" style="3" customWidth="1"/>
    <col min="11524" max="11524" width="12.5703125" style="3" customWidth="1"/>
    <col min="11525" max="11525" width="11.5703125" style="3" customWidth="1"/>
    <col min="11526" max="11526" width="11.140625" style="3" customWidth="1"/>
    <col min="11527" max="11527" width="11.28515625" style="3" customWidth="1"/>
    <col min="11528" max="11530" width="11.140625" style="3" customWidth="1"/>
    <col min="11531" max="11531" width="11.7109375" style="3" customWidth="1"/>
    <col min="11532" max="11532" width="12.140625" style="3" customWidth="1"/>
    <col min="11533" max="11662" width="11.140625" style="3" customWidth="1"/>
    <col min="11663" max="11776" width="11.140625" style="3"/>
    <col min="11777" max="11777" width="12.5703125" style="3" customWidth="1"/>
    <col min="11778" max="11778" width="13.85546875" style="3" customWidth="1"/>
    <col min="11779" max="11779" width="11.140625" style="3" customWidth="1"/>
    <col min="11780" max="11780" width="12.5703125" style="3" customWidth="1"/>
    <col min="11781" max="11781" width="11.5703125" style="3" customWidth="1"/>
    <col min="11782" max="11782" width="11.140625" style="3" customWidth="1"/>
    <col min="11783" max="11783" width="11.28515625" style="3" customWidth="1"/>
    <col min="11784" max="11786" width="11.140625" style="3" customWidth="1"/>
    <col min="11787" max="11787" width="11.7109375" style="3" customWidth="1"/>
    <col min="11788" max="11788" width="12.140625" style="3" customWidth="1"/>
    <col min="11789" max="11918" width="11.140625" style="3" customWidth="1"/>
    <col min="11919" max="12032" width="11.140625" style="3"/>
    <col min="12033" max="12033" width="12.5703125" style="3" customWidth="1"/>
    <col min="12034" max="12034" width="13.85546875" style="3" customWidth="1"/>
    <col min="12035" max="12035" width="11.140625" style="3" customWidth="1"/>
    <col min="12036" max="12036" width="12.5703125" style="3" customWidth="1"/>
    <col min="12037" max="12037" width="11.5703125" style="3" customWidth="1"/>
    <col min="12038" max="12038" width="11.140625" style="3" customWidth="1"/>
    <col min="12039" max="12039" width="11.28515625" style="3" customWidth="1"/>
    <col min="12040" max="12042" width="11.140625" style="3" customWidth="1"/>
    <col min="12043" max="12043" width="11.7109375" style="3" customWidth="1"/>
    <col min="12044" max="12044" width="12.140625" style="3" customWidth="1"/>
    <col min="12045" max="12174" width="11.140625" style="3" customWidth="1"/>
    <col min="12175" max="12288" width="11.140625" style="3"/>
    <col min="12289" max="12289" width="12.5703125" style="3" customWidth="1"/>
    <col min="12290" max="12290" width="13.85546875" style="3" customWidth="1"/>
    <col min="12291" max="12291" width="11.140625" style="3" customWidth="1"/>
    <col min="12292" max="12292" width="12.5703125" style="3" customWidth="1"/>
    <col min="12293" max="12293" width="11.5703125" style="3" customWidth="1"/>
    <col min="12294" max="12294" width="11.140625" style="3" customWidth="1"/>
    <col min="12295" max="12295" width="11.28515625" style="3" customWidth="1"/>
    <col min="12296" max="12298" width="11.140625" style="3" customWidth="1"/>
    <col min="12299" max="12299" width="11.7109375" style="3" customWidth="1"/>
    <col min="12300" max="12300" width="12.140625" style="3" customWidth="1"/>
    <col min="12301" max="12430" width="11.140625" style="3" customWidth="1"/>
    <col min="12431" max="12544" width="11.140625" style="3"/>
    <col min="12545" max="12545" width="12.5703125" style="3" customWidth="1"/>
    <col min="12546" max="12546" width="13.85546875" style="3" customWidth="1"/>
    <col min="12547" max="12547" width="11.140625" style="3" customWidth="1"/>
    <col min="12548" max="12548" width="12.5703125" style="3" customWidth="1"/>
    <col min="12549" max="12549" width="11.5703125" style="3" customWidth="1"/>
    <col min="12550" max="12550" width="11.140625" style="3" customWidth="1"/>
    <col min="12551" max="12551" width="11.28515625" style="3" customWidth="1"/>
    <col min="12552" max="12554" width="11.140625" style="3" customWidth="1"/>
    <col min="12555" max="12555" width="11.7109375" style="3" customWidth="1"/>
    <col min="12556" max="12556" width="12.140625" style="3" customWidth="1"/>
    <col min="12557" max="12686" width="11.140625" style="3" customWidth="1"/>
    <col min="12687" max="12800" width="11.140625" style="3"/>
    <col min="12801" max="12801" width="12.5703125" style="3" customWidth="1"/>
    <col min="12802" max="12802" width="13.85546875" style="3" customWidth="1"/>
    <col min="12803" max="12803" width="11.140625" style="3" customWidth="1"/>
    <col min="12804" max="12804" width="12.5703125" style="3" customWidth="1"/>
    <col min="12805" max="12805" width="11.5703125" style="3" customWidth="1"/>
    <col min="12806" max="12806" width="11.140625" style="3" customWidth="1"/>
    <col min="12807" max="12807" width="11.28515625" style="3" customWidth="1"/>
    <col min="12808" max="12810" width="11.140625" style="3" customWidth="1"/>
    <col min="12811" max="12811" width="11.7109375" style="3" customWidth="1"/>
    <col min="12812" max="12812" width="12.140625" style="3" customWidth="1"/>
    <col min="12813" max="12942" width="11.140625" style="3" customWidth="1"/>
    <col min="12943" max="13056" width="11.140625" style="3"/>
    <col min="13057" max="13057" width="12.5703125" style="3" customWidth="1"/>
    <col min="13058" max="13058" width="13.85546875" style="3" customWidth="1"/>
    <col min="13059" max="13059" width="11.140625" style="3" customWidth="1"/>
    <col min="13060" max="13060" width="12.5703125" style="3" customWidth="1"/>
    <col min="13061" max="13061" width="11.5703125" style="3" customWidth="1"/>
    <col min="13062" max="13062" width="11.140625" style="3" customWidth="1"/>
    <col min="13063" max="13063" width="11.28515625" style="3" customWidth="1"/>
    <col min="13064" max="13066" width="11.140625" style="3" customWidth="1"/>
    <col min="13067" max="13067" width="11.7109375" style="3" customWidth="1"/>
    <col min="13068" max="13068" width="12.140625" style="3" customWidth="1"/>
    <col min="13069" max="13198" width="11.140625" style="3" customWidth="1"/>
    <col min="13199" max="13312" width="11.140625" style="3"/>
    <col min="13313" max="13313" width="12.5703125" style="3" customWidth="1"/>
    <col min="13314" max="13314" width="13.85546875" style="3" customWidth="1"/>
    <col min="13315" max="13315" width="11.140625" style="3" customWidth="1"/>
    <col min="13316" max="13316" width="12.5703125" style="3" customWidth="1"/>
    <col min="13317" max="13317" width="11.5703125" style="3" customWidth="1"/>
    <col min="13318" max="13318" width="11.140625" style="3" customWidth="1"/>
    <col min="13319" max="13319" width="11.28515625" style="3" customWidth="1"/>
    <col min="13320" max="13322" width="11.140625" style="3" customWidth="1"/>
    <col min="13323" max="13323" width="11.7109375" style="3" customWidth="1"/>
    <col min="13324" max="13324" width="12.140625" style="3" customWidth="1"/>
    <col min="13325" max="13454" width="11.140625" style="3" customWidth="1"/>
    <col min="13455" max="13568" width="11.140625" style="3"/>
    <col min="13569" max="13569" width="12.5703125" style="3" customWidth="1"/>
    <col min="13570" max="13570" width="13.85546875" style="3" customWidth="1"/>
    <col min="13571" max="13571" width="11.140625" style="3" customWidth="1"/>
    <col min="13572" max="13572" width="12.5703125" style="3" customWidth="1"/>
    <col min="13573" max="13573" width="11.5703125" style="3" customWidth="1"/>
    <col min="13574" max="13574" width="11.140625" style="3" customWidth="1"/>
    <col min="13575" max="13575" width="11.28515625" style="3" customWidth="1"/>
    <col min="13576" max="13578" width="11.140625" style="3" customWidth="1"/>
    <col min="13579" max="13579" width="11.7109375" style="3" customWidth="1"/>
    <col min="13580" max="13580" width="12.140625" style="3" customWidth="1"/>
    <col min="13581" max="13710" width="11.140625" style="3" customWidth="1"/>
    <col min="13711" max="13824" width="11.140625" style="3"/>
    <col min="13825" max="13825" width="12.5703125" style="3" customWidth="1"/>
    <col min="13826" max="13826" width="13.85546875" style="3" customWidth="1"/>
    <col min="13827" max="13827" width="11.140625" style="3" customWidth="1"/>
    <col min="13828" max="13828" width="12.5703125" style="3" customWidth="1"/>
    <col min="13829" max="13829" width="11.5703125" style="3" customWidth="1"/>
    <col min="13830" max="13830" width="11.140625" style="3" customWidth="1"/>
    <col min="13831" max="13831" width="11.28515625" style="3" customWidth="1"/>
    <col min="13832" max="13834" width="11.140625" style="3" customWidth="1"/>
    <col min="13835" max="13835" width="11.7109375" style="3" customWidth="1"/>
    <col min="13836" max="13836" width="12.140625" style="3" customWidth="1"/>
    <col min="13837" max="13966" width="11.140625" style="3" customWidth="1"/>
    <col min="13967" max="14080" width="11.140625" style="3"/>
    <col min="14081" max="14081" width="12.5703125" style="3" customWidth="1"/>
    <col min="14082" max="14082" width="13.85546875" style="3" customWidth="1"/>
    <col min="14083" max="14083" width="11.140625" style="3" customWidth="1"/>
    <col min="14084" max="14084" width="12.5703125" style="3" customWidth="1"/>
    <col min="14085" max="14085" width="11.5703125" style="3" customWidth="1"/>
    <col min="14086" max="14086" width="11.140625" style="3" customWidth="1"/>
    <col min="14087" max="14087" width="11.28515625" style="3" customWidth="1"/>
    <col min="14088" max="14090" width="11.140625" style="3" customWidth="1"/>
    <col min="14091" max="14091" width="11.7109375" style="3" customWidth="1"/>
    <col min="14092" max="14092" width="12.140625" style="3" customWidth="1"/>
    <col min="14093" max="14222" width="11.140625" style="3" customWidth="1"/>
    <col min="14223" max="14336" width="11.140625" style="3"/>
    <col min="14337" max="14337" width="12.5703125" style="3" customWidth="1"/>
    <col min="14338" max="14338" width="13.85546875" style="3" customWidth="1"/>
    <col min="14339" max="14339" width="11.140625" style="3" customWidth="1"/>
    <col min="14340" max="14340" width="12.5703125" style="3" customWidth="1"/>
    <col min="14341" max="14341" width="11.5703125" style="3" customWidth="1"/>
    <col min="14342" max="14342" width="11.140625" style="3" customWidth="1"/>
    <col min="14343" max="14343" width="11.28515625" style="3" customWidth="1"/>
    <col min="14344" max="14346" width="11.140625" style="3" customWidth="1"/>
    <col min="14347" max="14347" width="11.7109375" style="3" customWidth="1"/>
    <col min="14348" max="14348" width="12.140625" style="3" customWidth="1"/>
    <col min="14349" max="14478" width="11.140625" style="3" customWidth="1"/>
    <col min="14479" max="14592" width="11.140625" style="3"/>
    <col min="14593" max="14593" width="12.5703125" style="3" customWidth="1"/>
    <col min="14594" max="14594" width="13.85546875" style="3" customWidth="1"/>
    <col min="14595" max="14595" width="11.140625" style="3" customWidth="1"/>
    <col min="14596" max="14596" width="12.5703125" style="3" customWidth="1"/>
    <col min="14597" max="14597" width="11.5703125" style="3" customWidth="1"/>
    <col min="14598" max="14598" width="11.140625" style="3" customWidth="1"/>
    <col min="14599" max="14599" width="11.28515625" style="3" customWidth="1"/>
    <col min="14600" max="14602" width="11.140625" style="3" customWidth="1"/>
    <col min="14603" max="14603" width="11.7109375" style="3" customWidth="1"/>
    <col min="14604" max="14604" width="12.140625" style="3" customWidth="1"/>
    <col min="14605" max="14734" width="11.140625" style="3" customWidth="1"/>
    <col min="14735" max="14848" width="11.140625" style="3"/>
    <col min="14849" max="14849" width="12.5703125" style="3" customWidth="1"/>
    <col min="14850" max="14850" width="13.85546875" style="3" customWidth="1"/>
    <col min="14851" max="14851" width="11.140625" style="3" customWidth="1"/>
    <col min="14852" max="14852" width="12.5703125" style="3" customWidth="1"/>
    <col min="14853" max="14853" width="11.5703125" style="3" customWidth="1"/>
    <col min="14854" max="14854" width="11.140625" style="3" customWidth="1"/>
    <col min="14855" max="14855" width="11.28515625" style="3" customWidth="1"/>
    <col min="14856" max="14858" width="11.140625" style="3" customWidth="1"/>
    <col min="14859" max="14859" width="11.7109375" style="3" customWidth="1"/>
    <col min="14860" max="14860" width="12.140625" style="3" customWidth="1"/>
    <col min="14861" max="14990" width="11.140625" style="3" customWidth="1"/>
    <col min="14991" max="15104" width="11.140625" style="3"/>
    <col min="15105" max="15105" width="12.5703125" style="3" customWidth="1"/>
    <col min="15106" max="15106" width="13.85546875" style="3" customWidth="1"/>
    <col min="15107" max="15107" width="11.140625" style="3" customWidth="1"/>
    <col min="15108" max="15108" width="12.5703125" style="3" customWidth="1"/>
    <col min="15109" max="15109" width="11.5703125" style="3" customWidth="1"/>
    <col min="15110" max="15110" width="11.140625" style="3" customWidth="1"/>
    <col min="15111" max="15111" width="11.28515625" style="3" customWidth="1"/>
    <col min="15112" max="15114" width="11.140625" style="3" customWidth="1"/>
    <col min="15115" max="15115" width="11.7109375" style="3" customWidth="1"/>
    <col min="15116" max="15116" width="12.140625" style="3" customWidth="1"/>
    <col min="15117" max="15246" width="11.140625" style="3" customWidth="1"/>
    <col min="15247" max="15360" width="11.140625" style="3"/>
    <col min="15361" max="15361" width="12.5703125" style="3" customWidth="1"/>
    <col min="15362" max="15362" width="13.85546875" style="3" customWidth="1"/>
    <col min="15363" max="15363" width="11.140625" style="3" customWidth="1"/>
    <col min="15364" max="15364" width="12.5703125" style="3" customWidth="1"/>
    <col min="15365" max="15365" width="11.5703125" style="3" customWidth="1"/>
    <col min="15366" max="15366" width="11.140625" style="3" customWidth="1"/>
    <col min="15367" max="15367" width="11.28515625" style="3" customWidth="1"/>
    <col min="15368" max="15370" width="11.140625" style="3" customWidth="1"/>
    <col min="15371" max="15371" width="11.7109375" style="3" customWidth="1"/>
    <col min="15372" max="15372" width="12.140625" style="3" customWidth="1"/>
    <col min="15373" max="15502" width="11.140625" style="3" customWidth="1"/>
    <col min="15503" max="15616" width="11.140625" style="3"/>
    <col min="15617" max="15617" width="12.5703125" style="3" customWidth="1"/>
    <col min="15618" max="15618" width="13.85546875" style="3" customWidth="1"/>
    <col min="15619" max="15619" width="11.140625" style="3" customWidth="1"/>
    <col min="15620" max="15620" width="12.5703125" style="3" customWidth="1"/>
    <col min="15621" max="15621" width="11.5703125" style="3" customWidth="1"/>
    <col min="15622" max="15622" width="11.140625" style="3" customWidth="1"/>
    <col min="15623" max="15623" width="11.28515625" style="3" customWidth="1"/>
    <col min="15624" max="15626" width="11.140625" style="3" customWidth="1"/>
    <col min="15627" max="15627" width="11.7109375" style="3" customWidth="1"/>
    <col min="15628" max="15628" width="12.140625" style="3" customWidth="1"/>
    <col min="15629" max="15758" width="11.140625" style="3" customWidth="1"/>
    <col min="15759" max="15872" width="11.140625" style="3"/>
    <col min="15873" max="15873" width="12.5703125" style="3" customWidth="1"/>
    <col min="15874" max="15874" width="13.85546875" style="3" customWidth="1"/>
    <col min="15875" max="15875" width="11.140625" style="3" customWidth="1"/>
    <col min="15876" max="15876" width="12.5703125" style="3" customWidth="1"/>
    <col min="15877" max="15877" width="11.5703125" style="3" customWidth="1"/>
    <col min="15878" max="15878" width="11.140625" style="3" customWidth="1"/>
    <col min="15879" max="15879" width="11.28515625" style="3" customWidth="1"/>
    <col min="15880" max="15882" width="11.140625" style="3" customWidth="1"/>
    <col min="15883" max="15883" width="11.7109375" style="3" customWidth="1"/>
    <col min="15884" max="15884" width="12.140625" style="3" customWidth="1"/>
    <col min="15885" max="16014" width="11.140625" style="3" customWidth="1"/>
    <col min="16015" max="16128" width="11.140625" style="3"/>
    <col min="16129" max="16129" width="12.5703125" style="3" customWidth="1"/>
    <col min="16130" max="16130" width="13.85546875" style="3" customWidth="1"/>
    <col min="16131" max="16131" width="11.140625" style="3" customWidth="1"/>
    <col min="16132" max="16132" width="12.5703125" style="3" customWidth="1"/>
    <col min="16133" max="16133" width="11.5703125" style="3" customWidth="1"/>
    <col min="16134" max="16134" width="11.140625" style="3" customWidth="1"/>
    <col min="16135" max="16135" width="11.28515625" style="3" customWidth="1"/>
    <col min="16136" max="16138" width="11.140625" style="3" customWidth="1"/>
    <col min="16139" max="16139" width="11.7109375" style="3" customWidth="1"/>
    <col min="16140" max="16140" width="12.140625" style="3" customWidth="1"/>
    <col min="16141" max="16270" width="11.140625" style="3" customWidth="1"/>
    <col min="16271" max="16384" width="11.140625" style="3"/>
  </cols>
  <sheetData>
    <row r="1" spans="1:141" ht="22.5" customHeight="1" thickTop="1">
      <c r="A1" s="608" t="s">
        <v>1010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</row>
    <row r="2" spans="1:141" ht="18.399999999999999" customHeight="1">
      <c r="A2" s="609" t="s">
        <v>985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</row>
    <row r="3" spans="1:141" ht="18.399999999999999" customHeight="1">
      <c r="A3" s="607" t="s">
        <v>986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</row>
    <row r="4" spans="1:141" ht="18.399999999999999" customHeight="1">
      <c r="A4" s="607" t="s">
        <v>987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</row>
    <row r="5" spans="1:141" ht="18.399999999999999" customHeight="1">
      <c r="A5" s="607" t="s">
        <v>988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</row>
    <row r="6" spans="1:141" ht="18.399999999999999" customHeight="1">
      <c r="A6" s="607" t="s">
        <v>989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</row>
    <row r="7" spans="1:141" s="1" customFormat="1" ht="18.399999999999999" customHeight="1">
      <c r="A7" s="607" t="s">
        <v>990</v>
      </c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</row>
    <row r="8" spans="1:141" s="1" customFormat="1" ht="18.399999999999999" customHeight="1">
      <c r="A8" s="607" t="s">
        <v>991</v>
      </c>
      <c r="B8" s="607"/>
      <c r="C8" s="607"/>
      <c r="D8" s="607"/>
      <c r="E8" s="607"/>
      <c r="F8" s="607"/>
      <c r="G8" s="607"/>
      <c r="H8" s="607"/>
      <c r="I8" s="607"/>
      <c r="J8" s="607"/>
      <c r="K8" s="607"/>
      <c r="L8" s="607"/>
    </row>
    <row r="9" spans="1:141" s="1" customFormat="1" ht="18.399999999999999" customHeight="1">
      <c r="A9" s="607" t="s">
        <v>992</v>
      </c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</row>
    <row r="10" spans="1:141" s="1" customFormat="1" ht="22.5" customHeight="1">
      <c r="A10" s="612" t="s">
        <v>993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</row>
    <row r="11" spans="1:141" s="1" customFormat="1" ht="22.35" customHeight="1">
      <c r="A11" s="95"/>
      <c r="B11" s="96"/>
      <c r="C11" s="613" t="s">
        <v>256</v>
      </c>
      <c r="D11" s="613"/>
      <c r="E11" s="613"/>
      <c r="F11" s="613"/>
      <c r="G11" s="613"/>
      <c r="H11" s="614" t="s">
        <v>257</v>
      </c>
      <c r="I11" s="614"/>
      <c r="J11" s="614"/>
      <c r="K11" s="614"/>
      <c r="L11" s="614"/>
    </row>
    <row r="12" spans="1:141" s="2" customFormat="1" ht="18.399999999999999" customHeight="1">
      <c r="A12" s="7" t="s">
        <v>258</v>
      </c>
      <c r="B12" s="32"/>
      <c r="C12" s="97" t="s">
        <v>256</v>
      </c>
      <c r="D12" s="98" t="s">
        <v>259</v>
      </c>
      <c r="E12" s="610" t="s">
        <v>260</v>
      </c>
      <c r="F12" s="610"/>
      <c r="G12" s="610"/>
      <c r="H12" s="99" t="s">
        <v>256</v>
      </c>
      <c r="I12" s="98" t="s">
        <v>259</v>
      </c>
      <c r="J12" s="611" t="s">
        <v>260</v>
      </c>
      <c r="K12" s="611"/>
      <c r="L12" s="611"/>
    </row>
    <row r="13" spans="1:141" s="2" customFormat="1" ht="18.399999999999999" customHeight="1">
      <c r="A13" s="100"/>
      <c r="B13" s="101"/>
      <c r="C13" s="102" t="s">
        <v>261</v>
      </c>
      <c r="D13" s="103" t="s">
        <v>262</v>
      </c>
      <c r="E13" s="104" t="s">
        <v>263</v>
      </c>
      <c r="F13" s="105" t="s">
        <v>264</v>
      </c>
      <c r="G13" s="104" t="s">
        <v>255</v>
      </c>
      <c r="H13" s="106" t="s">
        <v>261</v>
      </c>
      <c r="I13" s="103" t="s">
        <v>262</v>
      </c>
      <c r="J13" s="104" t="s">
        <v>263</v>
      </c>
      <c r="K13" s="105" t="s">
        <v>264</v>
      </c>
      <c r="L13" s="107" t="s">
        <v>255</v>
      </c>
    </row>
    <row r="14" spans="1:141" s="1" customFormat="1" ht="18.399999999999999" customHeight="1">
      <c r="A14" s="108" t="s">
        <v>265</v>
      </c>
      <c r="C14" s="129"/>
      <c r="D14" s="130"/>
      <c r="E14" s="131"/>
      <c r="F14" s="131"/>
      <c r="G14" s="131"/>
      <c r="H14" s="131"/>
      <c r="I14" s="131"/>
      <c r="J14" s="131"/>
      <c r="K14" s="131"/>
      <c r="L14" s="13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</row>
    <row r="15" spans="1:141" s="1" customFormat="1" ht="18.399999999999999" customHeight="1">
      <c r="A15" s="4" t="s">
        <v>266</v>
      </c>
      <c r="C15" s="109">
        <v>4</v>
      </c>
      <c r="D15" s="110">
        <v>591.5</v>
      </c>
      <c r="E15" s="133">
        <v>52</v>
      </c>
      <c r="F15" s="133">
        <v>29</v>
      </c>
      <c r="G15" s="133">
        <v>81</v>
      </c>
      <c r="H15" s="111">
        <v>2.42</v>
      </c>
      <c r="I15" s="111">
        <v>7.27</v>
      </c>
      <c r="J15" s="111">
        <v>1.2183692596063731</v>
      </c>
      <c r="K15" s="111">
        <v>0.67947516401124641</v>
      </c>
      <c r="L15" s="112">
        <v>1.8978444236176193</v>
      </c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s="1" customFormat="1" ht="18.399999999999999" customHeight="1">
      <c r="A16" s="4" t="s">
        <v>267</v>
      </c>
      <c r="C16" s="109">
        <v>47</v>
      </c>
      <c r="D16" s="110">
        <v>1212.31</v>
      </c>
      <c r="E16" s="113">
        <v>634</v>
      </c>
      <c r="F16" s="113">
        <v>475</v>
      </c>
      <c r="G16" s="113">
        <v>1109</v>
      </c>
      <c r="H16" s="111">
        <v>28.49</v>
      </c>
      <c r="I16" s="111">
        <v>14.91</v>
      </c>
      <c r="J16" s="111">
        <v>14.85473289597001</v>
      </c>
      <c r="K16" s="111">
        <v>11.12933458294283</v>
      </c>
      <c r="L16" s="112">
        <v>25.984067478912841</v>
      </c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s="1" customFormat="1" ht="18.399999999999999" customHeight="1">
      <c r="A17" s="108" t="s">
        <v>268</v>
      </c>
      <c r="C17" s="114">
        <v>51</v>
      </c>
      <c r="D17" s="115">
        <v>1803.81</v>
      </c>
      <c r="E17" s="116">
        <v>686</v>
      </c>
      <c r="F17" s="116">
        <v>504</v>
      </c>
      <c r="G17" s="116">
        <v>1190</v>
      </c>
      <c r="H17" s="117">
        <v>30.91</v>
      </c>
      <c r="I17" s="117">
        <v>22.18</v>
      </c>
      <c r="J17" s="117">
        <v>16.073102155576382</v>
      </c>
      <c r="K17" s="117">
        <v>11.808809746954077</v>
      </c>
      <c r="L17" s="118">
        <v>27.881911902530458</v>
      </c>
      <c r="N17" s="119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1:141" s="1" customFormat="1" ht="18.399999999999999" customHeight="1">
      <c r="A18" s="108" t="s">
        <v>269</v>
      </c>
      <c r="C18" s="120"/>
      <c r="D18" s="134"/>
      <c r="E18" s="135"/>
      <c r="F18" s="135"/>
      <c r="G18" s="135"/>
      <c r="H18" s="135"/>
      <c r="I18" s="135"/>
      <c r="J18" s="135"/>
      <c r="K18" s="135"/>
      <c r="L18" s="136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s="1" customFormat="1" ht="18.399999999999999" customHeight="1">
      <c r="A19" s="4" t="s">
        <v>270</v>
      </c>
      <c r="C19" s="120">
        <v>22</v>
      </c>
      <c r="D19" s="110">
        <v>1408.23</v>
      </c>
      <c r="E19" s="113">
        <v>249</v>
      </c>
      <c r="F19" s="113">
        <v>317</v>
      </c>
      <c r="G19" s="113">
        <v>566</v>
      </c>
      <c r="H19" s="111">
        <v>13.33</v>
      </c>
      <c r="I19" s="111">
        <v>17.309999999999999</v>
      </c>
      <c r="J19" s="111">
        <v>5.83</v>
      </c>
      <c r="K19" s="111">
        <v>7.43</v>
      </c>
      <c r="L19" s="112">
        <v>13.261480787253982</v>
      </c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s="1" customFormat="1" ht="18.399999999999999" customHeight="1">
      <c r="A20" s="4" t="s">
        <v>271</v>
      </c>
      <c r="C20" s="120">
        <v>27</v>
      </c>
      <c r="D20" s="110">
        <v>2703.07</v>
      </c>
      <c r="E20" s="113">
        <v>581</v>
      </c>
      <c r="F20" s="113">
        <v>275</v>
      </c>
      <c r="G20" s="113">
        <v>856</v>
      </c>
      <c r="H20" s="111">
        <v>16.36</v>
      </c>
      <c r="I20" s="111">
        <v>33.229999999999997</v>
      </c>
      <c r="J20" s="111">
        <v>13.61</v>
      </c>
      <c r="K20" s="111">
        <v>6.4432989690721643</v>
      </c>
      <c r="L20" s="112">
        <v>20.05</v>
      </c>
      <c r="N20" s="121"/>
      <c r="O20" s="121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s="1" customFormat="1" ht="18.399999999999999" customHeight="1">
      <c r="A21" s="4" t="s">
        <v>272</v>
      </c>
      <c r="C21" s="120">
        <v>31</v>
      </c>
      <c r="D21" s="110">
        <v>995.52</v>
      </c>
      <c r="E21" s="113">
        <v>491</v>
      </c>
      <c r="F21" s="113">
        <v>573</v>
      </c>
      <c r="G21" s="113">
        <v>1064</v>
      </c>
      <c r="H21" s="111">
        <v>18.79</v>
      </c>
      <c r="I21" s="111">
        <v>12.24</v>
      </c>
      <c r="J21" s="111">
        <v>11.51</v>
      </c>
      <c r="K21" s="111">
        <v>13.43</v>
      </c>
      <c r="L21" s="112">
        <v>24.94</v>
      </c>
      <c r="N21" s="121"/>
      <c r="O21" s="121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1:141" s="1" customFormat="1" ht="18.399999999999999" customHeight="1">
      <c r="A22" s="4" t="s">
        <v>273</v>
      </c>
      <c r="C22" s="120">
        <v>18</v>
      </c>
      <c r="D22" s="110">
        <v>334.33</v>
      </c>
      <c r="E22" s="113">
        <v>154</v>
      </c>
      <c r="F22" s="113">
        <v>59</v>
      </c>
      <c r="G22" s="113">
        <v>213</v>
      </c>
      <c r="H22" s="111">
        <v>10.91</v>
      </c>
      <c r="I22" s="111">
        <v>4.1100000000000003</v>
      </c>
      <c r="J22" s="111">
        <v>3.61</v>
      </c>
      <c r="K22" s="111">
        <v>1.3823805060918464</v>
      </c>
      <c r="L22" s="112">
        <v>4.990627928772259</v>
      </c>
      <c r="N22" s="121"/>
      <c r="O22" s="121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</row>
    <row r="23" spans="1:141" s="1" customFormat="1" ht="18.399999999999999" customHeight="1">
      <c r="A23" s="4" t="s">
        <v>274</v>
      </c>
      <c r="C23" s="120">
        <v>16</v>
      </c>
      <c r="D23" s="110">
        <v>889.11</v>
      </c>
      <c r="E23" s="113">
        <v>251</v>
      </c>
      <c r="F23" s="113">
        <v>128</v>
      </c>
      <c r="G23" s="113">
        <v>379</v>
      </c>
      <c r="H23" s="111">
        <v>9.6999999999999993</v>
      </c>
      <c r="I23" s="111">
        <v>10.93</v>
      </c>
      <c r="J23" s="111">
        <v>5.88</v>
      </c>
      <c r="K23" s="111">
        <v>2.999062792877226</v>
      </c>
      <c r="L23" s="112">
        <v>8.8800374882849109</v>
      </c>
      <c r="N23" s="121"/>
      <c r="O23" s="121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</row>
    <row r="24" spans="1:141" s="1" customFormat="1" ht="18.399999999999999" customHeight="1">
      <c r="A24" s="108" t="s">
        <v>275</v>
      </c>
      <c r="C24" s="114">
        <v>114</v>
      </c>
      <c r="D24" s="115">
        <v>6330.26</v>
      </c>
      <c r="E24" s="116">
        <v>1726</v>
      </c>
      <c r="F24" s="116">
        <v>1352</v>
      </c>
      <c r="G24" s="116">
        <v>3078</v>
      </c>
      <c r="H24" s="117">
        <v>69.09</v>
      </c>
      <c r="I24" s="117">
        <v>77.819999999999993</v>
      </c>
      <c r="J24" s="117">
        <v>40.44</v>
      </c>
      <c r="K24" s="117">
        <v>31.677600749765698</v>
      </c>
      <c r="L24" s="118">
        <v>72.118088097469553</v>
      </c>
      <c r="N24" s="121"/>
      <c r="O24" s="121"/>
      <c r="P24" s="12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</row>
    <row r="25" spans="1:141" s="32" customFormat="1" ht="18.399999999999999" customHeight="1">
      <c r="A25" s="123" t="s">
        <v>276</v>
      </c>
      <c r="B25" s="124"/>
      <c r="C25" s="125">
        <v>165</v>
      </c>
      <c r="D25" s="126">
        <v>8134.07</v>
      </c>
      <c r="E25" s="125">
        <v>2412</v>
      </c>
      <c r="F25" s="125">
        <v>1856</v>
      </c>
      <c r="G25" s="125">
        <v>4268</v>
      </c>
      <c r="H25" s="126">
        <v>100</v>
      </c>
      <c r="I25" s="126">
        <v>100</v>
      </c>
      <c r="J25" s="126">
        <v>56.51</v>
      </c>
      <c r="K25" s="126">
        <v>43.48641049671977</v>
      </c>
      <c r="L25" s="127">
        <v>100</v>
      </c>
      <c r="N25" s="128"/>
      <c r="O25" s="128"/>
    </row>
    <row r="26" spans="1:141" ht="18.399999999999999" customHeight="1">
      <c r="A26" s="518"/>
    </row>
    <row r="27" spans="1:141" ht="18.399999999999999" customHeight="1">
      <c r="J27" s="121"/>
      <c r="K27" s="121"/>
      <c r="L27" s="121"/>
    </row>
    <row r="28" spans="1:141" ht="18.399999999999999" customHeight="1">
      <c r="J28" s="121"/>
      <c r="K28" s="121"/>
      <c r="L28" s="121"/>
    </row>
    <row r="29" spans="1:141" ht="18.399999999999999" customHeight="1">
      <c r="J29" s="121"/>
      <c r="K29" s="121"/>
      <c r="L29" s="121"/>
    </row>
    <row r="30" spans="1:141" ht="18.399999999999999" customHeight="1">
      <c r="J30" s="121"/>
      <c r="K30" s="121"/>
      <c r="L30" s="121"/>
    </row>
    <row r="31" spans="1:141" ht="18.399999999999999" customHeight="1">
      <c r="J31" s="121"/>
      <c r="K31" s="121"/>
      <c r="L31" s="121"/>
    </row>
    <row r="32" spans="1:141" ht="18.399999999999999" customHeight="1">
      <c r="C32" s="32"/>
      <c r="D32" s="32"/>
      <c r="E32" s="32"/>
      <c r="F32" s="32"/>
      <c r="G32" s="32"/>
      <c r="H32" s="32"/>
      <c r="I32" s="32"/>
      <c r="J32" s="121"/>
      <c r="K32" s="121"/>
      <c r="L32" s="121"/>
    </row>
    <row r="33" spans="10:12" ht="18.399999999999999" customHeight="1">
      <c r="J33" s="121"/>
      <c r="K33" s="121"/>
      <c r="L33" s="121"/>
    </row>
    <row r="34" spans="10:12" ht="18.399999999999999" customHeight="1">
      <c r="J34" s="121"/>
      <c r="K34" s="121"/>
      <c r="L34" s="121"/>
    </row>
    <row r="35" spans="10:12" ht="18.399999999999999" customHeight="1">
      <c r="J35" s="121"/>
      <c r="K35" s="121"/>
      <c r="L35" s="121"/>
    </row>
    <row r="36" spans="10:12" ht="18.399999999999999" customHeight="1">
      <c r="J36" s="121"/>
      <c r="K36" s="121"/>
      <c r="L36" s="121"/>
    </row>
    <row r="37" spans="10:12" ht="18.399999999999999" customHeight="1">
      <c r="J37" s="121"/>
      <c r="K37" s="121"/>
      <c r="L37" s="121"/>
    </row>
  </sheetData>
  <mergeCells count="14">
    <mergeCell ref="E12:G12"/>
    <mergeCell ref="J12:L12"/>
    <mergeCell ref="A7:L7"/>
    <mergeCell ref="A8:L8"/>
    <mergeCell ref="A9:L9"/>
    <mergeCell ref="A10:L10"/>
    <mergeCell ref="C11:G11"/>
    <mergeCell ref="H11:L11"/>
    <mergeCell ref="A6:L6"/>
    <mergeCell ref="A1:L1"/>
    <mergeCell ref="A2:L2"/>
    <mergeCell ref="A3:L3"/>
    <mergeCell ref="A4:L4"/>
    <mergeCell ref="A5:L5"/>
  </mergeCells>
  <pageMargins left="0.24" right="7.874015748031496E-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F1"/>
    </sheetView>
  </sheetViews>
  <sheetFormatPr defaultRowHeight="20.100000000000001" customHeight="1"/>
  <cols>
    <col min="1" max="1" width="81.28515625" style="40" customWidth="1"/>
    <col min="2" max="2" width="9.140625" style="88" customWidth="1"/>
    <col min="3" max="3" width="13.85546875" style="89" customWidth="1"/>
    <col min="4" max="7" width="9.140625" style="88" customWidth="1"/>
    <col min="8" max="16384" width="9.140625" style="40"/>
  </cols>
  <sheetData>
    <row r="1" spans="1:7" ht="25.5" customHeight="1">
      <c r="A1" s="665" t="s">
        <v>1000</v>
      </c>
      <c r="B1" s="665"/>
      <c r="C1" s="665"/>
      <c r="D1" s="665"/>
      <c r="E1" s="665"/>
      <c r="F1" s="665"/>
      <c r="G1" s="230"/>
    </row>
    <row r="2" spans="1:7" ht="20.100000000000001" customHeight="1">
      <c r="A2" s="666" t="s">
        <v>329</v>
      </c>
      <c r="B2" s="231" t="s">
        <v>256</v>
      </c>
      <c r="C2" s="232" t="s">
        <v>292</v>
      </c>
      <c r="D2" s="668" t="s">
        <v>293</v>
      </c>
      <c r="E2" s="669"/>
      <c r="F2" s="670"/>
      <c r="G2" s="233" t="s">
        <v>330</v>
      </c>
    </row>
    <row r="3" spans="1:7" ht="20.100000000000001" customHeight="1">
      <c r="A3" s="667"/>
      <c r="B3" s="234" t="s">
        <v>261</v>
      </c>
      <c r="C3" s="235" t="s">
        <v>262</v>
      </c>
      <c r="D3" s="236" t="s">
        <v>263</v>
      </c>
      <c r="E3" s="236" t="s">
        <v>264</v>
      </c>
      <c r="F3" s="237" t="s">
        <v>255</v>
      </c>
      <c r="G3" s="238" t="s">
        <v>331</v>
      </c>
    </row>
    <row r="4" spans="1:7" ht="20.100000000000001" customHeight="1">
      <c r="A4" s="239" t="s">
        <v>332</v>
      </c>
      <c r="B4" s="207">
        <v>6</v>
      </c>
      <c r="C4" s="208">
        <v>97.01</v>
      </c>
      <c r="D4" s="207">
        <v>19</v>
      </c>
      <c r="E4" s="207">
        <v>14</v>
      </c>
      <c r="F4" s="207">
        <v>33</v>
      </c>
      <c r="G4" s="209">
        <v>976</v>
      </c>
    </row>
    <row r="5" spans="1:7" ht="20.100000000000001" customHeight="1">
      <c r="A5" s="240" t="s">
        <v>333</v>
      </c>
      <c r="B5" s="207">
        <v>22</v>
      </c>
      <c r="C5" s="208">
        <v>561.77617499999997</v>
      </c>
      <c r="D5" s="207">
        <v>271</v>
      </c>
      <c r="E5" s="207">
        <v>358</v>
      </c>
      <c r="F5" s="207">
        <v>629</v>
      </c>
      <c r="G5" s="209">
        <v>11977.022000000001</v>
      </c>
    </row>
    <row r="6" spans="1:7" ht="20.100000000000001" customHeight="1">
      <c r="A6" s="240" t="s">
        <v>334</v>
      </c>
      <c r="B6" s="397" t="s">
        <v>45</v>
      </c>
      <c r="C6" s="397" t="s">
        <v>45</v>
      </c>
      <c r="D6" s="397" t="s">
        <v>45</v>
      </c>
      <c r="E6" s="397" t="s">
        <v>45</v>
      </c>
      <c r="F6" s="397" t="s">
        <v>45</v>
      </c>
      <c r="G6" s="398" t="s">
        <v>45</v>
      </c>
    </row>
    <row r="7" spans="1:7" ht="20.100000000000001" customHeight="1">
      <c r="A7" s="240" t="s">
        <v>335</v>
      </c>
      <c r="B7" s="397" t="s">
        <v>45</v>
      </c>
      <c r="C7" s="397" t="s">
        <v>45</v>
      </c>
      <c r="D7" s="397" t="s">
        <v>45</v>
      </c>
      <c r="E7" s="397" t="s">
        <v>45</v>
      </c>
      <c r="F7" s="397" t="s">
        <v>45</v>
      </c>
      <c r="G7" s="398" t="s">
        <v>45</v>
      </c>
    </row>
    <row r="8" spans="1:7" ht="20.100000000000001" customHeight="1">
      <c r="A8" s="240" t="s">
        <v>336</v>
      </c>
      <c r="B8" s="207">
        <v>2</v>
      </c>
      <c r="C8" s="208">
        <v>47.672294000000001</v>
      </c>
      <c r="D8" s="207">
        <v>61</v>
      </c>
      <c r="E8" s="207">
        <v>300</v>
      </c>
      <c r="F8" s="207">
        <v>361</v>
      </c>
      <c r="G8" s="209">
        <v>391.77</v>
      </c>
    </row>
    <row r="9" spans="1:7" ht="20.100000000000001" customHeight="1">
      <c r="A9" s="240" t="s">
        <v>337</v>
      </c>
      <c r="B9" s="206">
        <v>1</v>
      </c>
      <c r="C9" s="206">
        <v>8.6</v>
      </c>
      <c r="D9" s="206">
        <v>29</v>
      </c>
      <c r="E9" s="206">
        <v>100</v>
      </c>
      <c r="F9" s="206">
        <v>129</v>
      </c>
      <c r="G9" s="257">
        <v>75</v>
      </c>
    </row>
    <row r="10" spans="1:7" ht="20.100000000000001" customHeight="1">
      <c r="A10" s="240" t="s">
        <v>338</v>
      </c>
      <c r="B10" s="207">
        <v>11</v>
      </c>
      <c r="C10" s="208">
        <v>1166.904</v>
      </c>
      <c r="D10" s="207">
        <v>251</v>
      </c>
      <c r="E10" s="207">
        <v>92</v>
      </c>
      <c r="F10" s="207">
        <v>343</v>
      </c>
      <c r="G10" s="209">
        <v>12682.17</v>
      </c>
    </row>
    <row r="11" spans="1:7" ht="20.100000000000001" customHeight="1">
      <c r="A11" s="240" t="s">
        <v>339</v>
      </c>
      <c r="B11" s="207">
        <v>1</v>
      </c>
      <c r="C11" s="208">
        <v>6.3</v>
      </c>
      <c r="D11" s="207">
        <v>8</v>
      </c>
      <c r="E11" s="207">
        <v>7</v>
      </c>
      <c r="F11" s="207">
        <v>15</v>
      </c>
      <c r="G11" s="209">
        <v>122.47</v>
      </c>
    </row>
    <row r="12" spans="1:7" ht="20.100000000000001" customHeight="1">
      <c r="A12" s="240" t="s">
        <v>340</v>
      </c>
      <c r="B12" s="207">
        <v>5</v>
      </c>
      <c r="C12" s="208">
        <v>399.21499999999997</v>
      </c>
      <c r="D12" s="207">
        <v>224</v>
      </c>
      <c r="E12" s="207">
        <v>106</v>
      </c>
      <c r="F12" s="207">
        <v>330</v>
      </c>
      <c r="G12" s="209">
        <v>7732.06</v>
      </c>
    </row>
    <row r="13" spans="1:7" ht="20.100000000000001" customHeight="1">
      <c r="A13" s="240" t="s">
        <v>341</v>
      </c>
      <c r="B13" s="207">
        <v>4</v>
      </c>
      <c r="C13" s="208">
        <v>183.5</v>
      </c>
      <c r="D13" s="207">
        <v>57</v>
      </c>
      <c r="E13" s="207">
        <v>42</v>
      </c>
      <c r="F13" s="207">
        <v>99</v>
      </c>
      <c r="G13" s="209">
        <v>796.52</v>
      </c>
    </row>
    <row r="14" spans="1:7" ht="20.100000000000001" customHeight="1">
      <c r="A14" s="240" t="s">
        <v>342</v>
      </c>
      <c r="B14" s="207">
        <v>8</v>
      </c>
      <c r="C14" s="208">
        <v>276.01973199999998</v>
      </c>
      <c r="D14" s="207">
        <v>119</v>
      </c>
      <c r="E14" s="207">
        <v>159</v>
      </c>
      <c r="F14" s="207">
        <v>278</v>
      </c>
      <c r="G14" s="209">
        <v>911.32</v>
      </c>
    </row>
    <row r="15" spans="1:7" ht="20.100000000000001" customHeight="1">
      <c r="A15" s="240" t="s">
        <v>343</v>
      </c>
      <c r="B15" s="207">
        <v>6</v>
      </c>
      <c r="C15" s="208">
        <v>287.572</v>
      </c>
      <c r="D15" s="207">
        <v>69</v>
      </c>
      <c r="E15" s="207">
        <v>2</v>
      </c>
      <c r="F15" s="207">
        <v>71</v>
      </c>
      <c r="G15" s="209">
        <v>7686.21</v>
      </c>
    </row>
    <row r="16" spans="1:7" ht="20.100000000000001" customHeight="1">
      <c r="A16" s="240" t="s">
        <v>344</v>
      </c>
      <c r="B16" s="207">
        <v>2</v>
      </c>
      <c r="C16" s="208">
        <v>440.43514800000003</v>
      </c>
      <c r="D16" s="207">
        <v>79</v>
      </c>
      <c r="E16" s="207">
        <v>102</v>
      </c>
      <c r="F16" s="207">
        <v>181</v>
      </c>
      <c r="G16" s="209">
        <v>8788.94</v>
      </c>
    </row>
    <row r="17" spans="1:7" ht="20.100000000000001" customHeight="1">
      <c r="A17" s="240" t="s">
        <v>345</v>
      </c>
      <c r="B17" s="207">
        <v>11</v>
      </c>
      <c r="C17" s="208">
        <v>274.3</v>
      </c>
      <c r="D17" s="207">
        <v>127</v>
      </c>
      <c r="E17" s="207">
        <v>64</v>
      </c>
      <c r="F17" s="207">
        <v>191</v>
      </c>
      <c r="G17" s="209">
        <v>4786.04</v>
      </c>
    </row>
    <row r="18" spans="1:7" ht="20.100000000000001" customHeight="1">
      <c r="A18" s="240" t="s">
        <v>346</v>
      </c>
      <c r="B18" s="207">
        <v>18</v>
      </c>
      <c r="C18" s="208">
        <v>295.18200000000002</v>
      </c>
      <c r="D18" s="207">
        <v>126</v>
      </c>
      <c r="E18" s="207">
        <v>45</v>
      </c>
      <c r="F18" s="207">
        <v>171</v>
      </c>
      <c r="G18" s="209">
        <v>3761.4</v>
      </c>
    </row>
    <row r="19" spans="1:7" ht="20.100000000000001" customHeight="1">
      <c r="A19" s="240" t="s">
        <v>347</v>
      </c>
      <c r="B19" s="207">
        <v>2</v>
      </c>
      <c r="C19" s="208">
        <v>17.5</v>
      </c>
      <c r="D19" s="207">
        <v>26</v>
      </c>
      <c r="E19" s="207">
        <v>11</v>
      </c>
      <c r="F19" s="207">
        <v>37</v>
      </c>
      <c r="G19" s="209">
        <v>645</v>
      </c>
    </row>
    <row r="20" spans="1:7" ht="20.100000000000001" customHeight="1">
      <c r="A20" s="240" t="s">
        <v>348</v>
      </c>
      <c r="B20" s="207">
        <v>12</v>
      </c>
      <c r="C20" s="208">
        <v>704.82554500000003</v>
      </c>
      <c r="D20" s="207">
        <v>308</v>
      </c>
      <c r="E20" s="207">
        <v>95</v>
      </c>
      <c r="F20" s="207">
        <v>403</v>
      </c>
      <c r="G20" s="209">
        <v>3462.61</v>
      </c>
    </row>
    <row r="21" spans="1:7" ht="20.100000000000001" customHeight="1">
      <c r="A21" s="240" t="s">
        <v>349</v>
      </c>
      <c r="B21" s="207">
        <v>2</v>
      </c>
      <c r="C21" s="208">
        <v>40</v>
      </c>
      <c r="D21" s="207">
        <v>45</v>
      </c>
      <c r="E21" s="207">
        <v>35</v>
      </c>
      <c r="F21" s="207">
        <v>80</v>
      </c>
      <c r="G21" s="209">
        <v>1434.54</v>
      </c>
    </row>
    <row r="22" spans="1:7" ht="20.100000000000001" customHeight="1">
      <c r="A22" s="240" t="s">
        <v>350</v>
      </c>
      <c r="B22" s="207">
        <v>3</v>
      </c>
      <c r="C22" s="208">
        <v>146.5</v>
      </c>
      <c r="D22" s="207">
        <v>55</v>
      </c>
      <c r="E22" s="207">
        <v>14</v>
      </c>
      <c r="F22" s="207">
        <v>69</v>
      </c>
      <c r="G22" s="209">
        <v>1084.8900000000001</v>
      </c>
    </row>
    <row r="23" spans="1:7" ht="20.100000000000001" customHeight="1">
      <c r="A23" s="240" t="s">
        <v>351</v>
      </c>
      <c r="B23" s="207">
        <v>12</v>
      </c>
      <c r="C23" s="208">
        <v>2383.7443800000001</v>
      </c>
      <c r="D23" s="207">
        <v>304</v>
      </c>
      <c r="E23" s="207">
        <v>100</v>
      </c>
      <c r="F23" s="207">
        <v>404</v>
      </c>
      <c r="G23" s="209">
        <v>3867.47</v>
      </c>
    </row>
    <row r="24" spans="1:7" ht="20.100000000000001" customHeight="1">
      <c r="A24" s="240" t="s">
        <v>352</v>
      </c>
      <c r="B24" s="211">
        <v>37</v>
      </c>
      <c r="C24" s="212">
        <v>797.01497400000005</v>
      </c>
      <c r="D24" s="211">
        <v>234</v>
      </c>
      <c r="E24" s="211">
        <v>210</v>
      </c>
      <c r="F24" s="211">
        <v>444</v>
      </c>
      <c r="G24" s="213">
        <v>30673.382000000001</v>
      </c>
    </row>
    <row r="25" spans="1:7" ht="20.100000000000001" customHeight="1">
      <c r="A25" s="386" t="s">
        <v>255</v>
      </c>
      <c r="B25" s="528">
        <v>165</v>
      </c>
      <c r="C25" s="529">
        <v>8134.0712480000002</v>
      </c>
      <c r="D25" s="528">
        <v>2412</v>
      </c>
      <c r="E25" s="528">
        <v>1856</v>
      </c>
      <c r="F25" s="528">
        <v>4268</v>
      </c>
      <c r="G25" s="530">
        <v>101854.814</v>
      </c>
    </row>
  </sheetData>
  <mergeCells count="3">
    <mergeCell ref="A1:F1"/>
    <mergeCell ref="A2:A3"/>
    <mergeCell ref="D2:F2"/>
  </mergeCells>
  <pageMargins left="0.27559055118110237" right="0.23622047244094491" top="0.78740157480314965" bottom="0.59055118110236227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workbookViewId="0">
      <selection sqref="A1:S1"/>
    </sheetView>
  </sheetViews>
  <sheetFormatPr defaultRowHeight="20.100000000000001" customHeight="1"/>
  <cols>
    <col min="1" max="1" width="13.5703125" style="266" customWidth="1"/>
    <col min="2" max="2" width="5.5703125" style="266" customWidth="1"/>
    <col min="3" max="3" width="6.7109375" style="266" customWidth="1"/>
    <col min="4" max="4" width="5" style="266" customWidth="1"/>
    <col min="5" max="5" width="5.28515625" style="266" customWidth="1"/>
    <col min="6" max="6" width="4.85546875" style="266" customWidth="1"/>
    <col min="7" max="7" width="7.140625" style="266" customWidth="1"/>
    <col min="8" max="8" width="6.42578125" style="268" customWidth="1"/>
    <col min="9" max="9" width="10" style="269" customWidth="1"/>
    <col min="10" max="10" width="7.28515625" style="268" customWidth="1"/>
    <col min="11" max="11" width="6.7109375" style="268" customWidth="1"/>
    <col min="12" max="12" width="7.28515625" style="268" customWidth="1"/>
    <col min="13" max="13" width="10.42578125" style="268" customWidth="1"/>
    <col min="14" max="14" width="6.7109375" style="268" customWidth="1"/>
    <col min="15" max="15" width="9.7109375" style="269" customWidth="1"/>
    <col min="16" max="16" width="6.85546875" style="268" customWidth="1"/>
    <col min="17" max="17" width="7.42578125" style="268" customWidth="1"/>
    <col min="18" max="18" width="6.7109375" style="268" customWidth="1"/>
    <col min="19" max="19" width="9.85546875" style="268" customWidth="1"/>
    <col min="20" max="16384" width="9.140625" style="266"/>
  </cols>
  <sheetData>
    <row r="1" spans="1:27" s="270" customFormat="1" ht="18.95" customHeight="1">
      <c r="A1" s="671" t="s">
        <v>1009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</row>
    <row r="2" spans="1:27" s="270" customFormat="1" ht="18.95" customHeight="1">
      <c r="A2" s="271"/>
      <c r="B2" s="672" t="s">
        <v>372</v>
      </c>
      <c r="C2" s="673"/>
      <c r="D2" s="673"/>
      <c r="E2" s="673"/>
      <c r="F2" s="673"/>
      <c r="G2" s="674"/>
      <c r="H2" s="675" t="s">
        <v>373</v>
      </c>
      <c r="I2" s="676"/>
      <c r="J2" s="676"/>
      <c r="K2" s="676"/>
      <c r="L2" s="676"/>
      <c r="M2" s="677"/>
      <c r="N2" s="675" t="s">
        <v>276</v>
      </c>
      <c r="O2" s="676"/>
      <c r="P2" s="676"/>
      <c r="Q2" s="676"/>
      <c r="R2" s="676"/>
      <c r="S2" s="676"/>
    </row>
    <row r="3" spans="1:27" s="270" customFormat="1" ht="18.95" customHeight="1">
      <c r="A3" s="272" t="s">
        <v>353</v>
      </c>
      <c r="B3" s="273" t="s">
        <v>256</v>
      </c>
      <c r="C3" s="274" t="s">
        <v>259</v>
      </c>
      <c r="D3" s="678" t="s">
        <v>260</v>
      </c>
      <c r="E3" s="679"/>
      <c r="F3" s="680"/>
      <c r="G3" s="275" t="s">
        <v>330</v>
      </c>
      <c r="H3" s="276" t="s">
        <v>256</v>
      </c>
      <c r="I3" s="274" t="s">
        <v>259</v>
      </c>
      <c r="J3" s="681" t="s">
        <v>260</v>
      </c>
      <c r="K3" s="682"/>
      <c r="L3" s="683"/>
      <c r="M3" s="277" t="s">
        <v>330</v>
      </c>
      <c r="N3" s="278" t="s">
        <v>256</v>
      </c>
      <c r="O3" s="279" t="s">
        <v>259</v>
      </c>
      <c r="P3" s="681" t="s">
        <v>260</v>
      </c>
      <c r="Q3" s="682"/>
      <c r="R3" s="683"/>
      <c r="S3" s="280" t="s">
        <v>330</v>
      </c>
    </row>
    <row r="4" spans="1:27" s="270" customFormat="1" ht="18.95" customHeight="1">
      <c r="A4" s="281"/>
      <c r="B4" s="282" t="s">
        <v>261</v>
      </c>
      <c r="C4" s="283" t="s">
        <v>262</v>
      </c>
      <c r="D4" s="284" t="s">
        <v>263</v>
      </c>
      <c r="E4" s="285" t="s">
        <v>264</v>
      </c>
      <c r="F4" s="284" t="s">
        <v>255</v>
      </c>
      <c r="G4" s="284" t="s">
        <v>331</v>
      </c>
      <c r="H4" s="286" t="s">
        <v>261</v>
      </c>
      <c r="I4" s="283" t="s">
        <v>262</v>
      </c>
      <c r="J4" s="287" t="s">
        <v>263</v>
      </c>
      <c r="K4" s="288" t="s">
        <v>264</v>
      </c>
      <c r="L4" s="287" t="s">
        <v>255</v>
      </c>
      <c r="M4" s="288" t="s">
        <v>331</v>
      </c>
      <c r="N4" s="286" t="s">
        <v>261</v>
      </c>
      <c r="O4" s="289" t="s">
        <v>262</v>
      </c>
      <c r="P4" s="290" t="s">
        <v>263</v>
      </c>
      <c r="Q4" s="291" t="s">
        <v>264</v>
      </c>
      <c r="R4" s="291" t="s">
        <v>255</v>
      </c>
      <c r="S4" s="290" t="s">
        <v>331</v>
      </c>
    </row>
    <row r="5" spans="1:27" ht="20.100000000000001" customHeight="1">
      <c r="A5" s="461" t="s">
        <v>170</v>
      </c>
      <c r="B5" s="462">
        <v>0</v>
      </c>
      <c r="C5" s="462">
        <v>0</v>
      </c>
      <c r="D5" s="462">
        <v>0</v>
      </c>
      <c r="E5" s="462">
        <v>0</v>
      </c>
      <c r="F5" s="462">
        <v>0</v>
      </c>
      <c r="G5" s="462">
        <v>0</v>
      </c>
      <c r="H5" s="463">
        <v>1</v>
      </c>
      <c r="I5" s="464">
        <v>6.16</v>
      </c>
      <c r="J5" s="463">
        <v>5</v>
      </c>
      <c r="K5" s="463">
        <v>0</v>
      </c>
      <c r="L5" s="463">
        <v>5</v>
      </c>
      <c r="M5" s="463">
        <v>121.1</v>
      </c>
      <c r="N5" s="463">
        <v>1</v>
      </c>
      <c r="O5" s="464">
        <v>6.16</v>
      </c>
      <c r="P5" s="463">
        <v>5</v>
      </c>
      <c r="Q5" s="463">
        <v>0</v>
      </c>
      <c r="R5" s="463">
        <v>5</v>
      </c>
      <c r="S5" s="465">
        <v>121.1</v>
      </c>
      <c r="U5"/>
      <c r="V5" s="260"/>
      <c r="W5" s="460"/>
      <c r="X5" s="260"/>
      <c r="Y5" s="260"/>
      <c r="Z5" s="260"/>
      <c r="AA5" s="260"/>
    </row>
    <row r="6" spans="1:27" ht="20.100000000000001" customHeight="1">
      <c r="A6" s="261" t="s">
        <v>76</v>
      </c>
      <c r="B6" s="262">
        <v>0</v>
      </c>
      <c r="C6" s="262">
        <v>0</v>
      </c>
      <c r="D6" s="262">
        <v>0</v>
      </c>
      <c r="E6" s="262">
        <v>0</v>
      </c>
      <c r="F6" s="262">
        <v>0</v>
      </c>
      <c r="G6" s="262">
        <v>0</v>
      </c>
      <c r="H6" s="263">
        <v>4</v>
      </c>
      <c r="I6" s="264">
        <v>275.29545100000001</v>
      </c>
      <c r="J6" s="263">
        <v>60</v>
      </c>
      <c r="K6" s="263">
        <v>281</v>
      </c>
      <c r="L6" s="263">
        <v>341</v>
      </c>
      <c r="M6" s="263">
        <v>1732.89</v>
      </c>
      <c r="N6" s="263">
        <v>4</v>
      </c>
      <c r="O6" s="264">
        <v>275.29545100000001</v>
      </c>
      <c r="P6" s="263">
        <v>60</v>
      </c>
      <c r="Q6" s="263">
        <v>281</v>
      </c>
      <c r="R6" s="263">
        <v>341</v>
      </c>
      <c r="S6" s="265">
        <v>1732.89</v>
      </c>
      <c r="U6"/>
      <c r="V6" s="260"/>
      <c r="W6" s="460"/>
      <c r="X6" s="260"/>
      <c r="Y6" s="260"/>
      <c r="Z6" s="260"/>
      <c r="AA6" s="260"/>
    </row>
    <row r="7" spans="1:27" ht="20.100000000000001" customHeight="1">
      <c r="A7" s="261" t="s">
        <v>183</v>
      </c>
      <c r="B7" s="262">
        <v>0</v>
      </c>
      <c r="C7" s="262">
        <v>0</v>
      </c>
      <c r="D7" s="262">
        <v>0</v>
      </c>
      <c r="E7" s="262">
        <v>0</v>
      </c>
      <c r="F7" s="262">
        <v>0</v>
      </c>
      <c r="G7" s="262">
        <v>0</v>
      </c>
      <c r="H7" s="263">
        <v>1</v>
      </c>
      <c r="I7" s="264">
        <v>8</v>
      </c>
      <c r="J7" s="263">
        <v>10</v>
      </c>
      <c r="K7" s="263">
        <v>5</v>
      </c>
      <c r="L7" s="263">
        <v>15</v>
      </c>
      <c r="M7" s="263">
        <v>189.38</v>
      </c>
      <c r="N7" s="263">
        <v>1</v>
      </c>
      <c r="O7" s="264">
        <v>8</v>
      </c>
      <c r="P7" s="263">
        <v>10</v>
      </c>
      <c r="Q7" s="263">
        <v>5</v>
      </c>
      <c r="R7" s="263">
        <v>15</v>
      </c>
      <c r="S7" s="265">
        <v>189.38</v>
      </c>
      <c r="U7"/>
      <c r="V7" s="260"/>
      <c r="W7" s="460"/>
      <c r="X7" s="260"/>
      <c r="Y7" s="260"/>
      <c r="Z7" s="260"/>
      <c r="AA7" s="260"/>
    </row>
    <row r="8" spans="1:27" ht="20.100000000000001" customHeight="1">
      <c r="A8" s="261" t="s">
        <v>181</v>
      </c>
      <c r="B8" s="262">
        <v>0</v>
      </c>
      <c r="C8" s="262">
        <v>0</v>
      </c>
      <c r="D8" s="262">
        <v>0</v>
      </c>
      <c r="E8" s="262">
        <v>0</v>
      </c>
      <c r="F8" s="262">
        <v>0</v>
      </c>
      <c r="G8" s="262">
        <v>0</v>
      </c>
      <c r="H8" s="263">
        <v>1</v>
      </c>
      <c r="I8" s="264">
        <v>127</v>
      </c>
      <c r="J8" s="263">
        <v>180</v>
      </c>
      <c r="K8" s="263">
        <v>236</v>
      </c>
      <c r="L8" s="263">
        <v>416</v>
      </c>
      <c r="M8" s="263">
        <v>598.11</v>
      </c>
      <c r="N8" s="263">
        <v>1</v>
      </c>
      <c r="O8" s="264">
        <v>127</v>
      </c>
      <c r="P8" s="263">
        <v>180</v>
      </c>
      <c r="Q8" s="263">
        <v>236</v>
      </c>
      <c r="R8" s="263">
        <v>416</v>
      </c>
      <c r="S8" s="265">
        <v>598.11</v>
      </c>
      <c r="U8"/>
      <c r="V8" s="260"/>
      <c r="W8" s="460"/>
      <c r="X8" s="260"/>
      <c r="Y8" s="260"/>
      <c r="Z8" s="260"/>
      <c r="AA8" s="260"/>
    </row>
    <row r="9" spans="1:27" ht="20.100000000000001" customHeight="1">
      <c r="A9" s="261" t="s">
        <v>125</v>
      </c>
      <c r="B9" s="262">
        <v>0</v>
      </c>
      <c r="C9" s="262">
        <v>0</v>
      </c>
      <c r="D9" s="262">
        <v>0</v>
      </c>
      <c r="E9" s="262">
        <v>0</v>
      </c>
      <c r="F9" s="262">
        <v>0</v>
      </c>
      <c r="G9" s="262">
        <v>0</v>
      </c>
      <c r="H9" s="263">
        <v>1</v>
      </c>
      <c r="I9" s="264">
        <v>225</v>
      </c>
      <c r="J9" s="263">
        <v>12</v>
      </c>
      <c r="K9" s="263">
        <v>4</v>
      </c>
      <c r="L9" s="263">
        <v>16</v>
      </c>
      <c r="M9" s="263">
        <v>7048.61</v>
      </c>
      <c r="N9" s="263">
        <v>1</v>
      </c>
      <c r="O9" s="264">
        <v>225</v>
      </c>
      <c r="P9" s="263">
        <v>12</v>
      </c>
      <c r="Q9" s="263">
        <v>4</v>
      </c>
      <c r="R9" s="263">
        <v>16</v>
      </c>
      <c r="S9" s="265">
        <v>7048.61</v>
      </c>
      <c r="U9"/>
      <c r="V9" s="260"/>
      <c r="W9" s="460"/>
      <c r="X9" s="260"/>
      <c r="Y9" s="260"/>
      <c r="Z9" s="260"/>
      <c r="AA9" s="260"/>
    </row>
    <row r="10" spans="1:27" ht="20.100000000000001" customHeight="1">
      <c r="A10" s="261" t="s">
        <v>54</v>
      </c>
      <c r="B10" s="262">
        <v>0</v>
      </c>
      <c r="C10" s="262">
        <v>0</v>
      </c>
      <c r="D10" s="262">
        <v>0</v>
      </c>
      <c r="E10" s="262">
        <v>0</v>
      </c>
      <c r="F10" s="262">
        <v>0</v>
      </c>
      <c r="G10" s="262">
        <v>0</v>
      </c>
      <c r="H10" s="263">
        <v>3</v>
      </c>
      <c r="I10" s="264">
        <v>10449.973900000001</v>
      </c>
      <c r="J10" s="263">
        <v>1139</v>
      </c>
      <c r="K10" s="263">
        <v>95</v>
      </c>
      <c r="L10" s="263">
        <v>1234</v>
      </c>
      <c r="M10" s="263">
        <v>1412854.43</v>
      </c>
      <c r="N10" s="263">
        <v>3</v>
      </c>
      <c r="O10" s="264">
        <v>10449.973900000001</v>
      </c>
      <c r="P10" s="263">
        <v>1139</v>
      </c>
      <c r="Q10" s="263">
        <v>95</v>
      </c>
      <c r="R10" s="263">
        <v>1234</v>
      </c>
      <c r="S10" s="265">
        <v>1412854.43</v>
      </c>
      <c r="U10"/>
      <c r="V10" s="260"/>
      <c r="W10" s="460"/>
      <c r="X10" s="260"/>
      <c r="Y10" s="260"/>
      <c r="Z10" s="260"/>
      <c r="AA10" s="260"/>
    </row>
    <row r="11" spans="1:27" ht="20.100000000000001" customHeight="1">
      <c r="A11" s="261" t="s">
        <v>35</v>
      </c>
      <c r="B11" s="262">
        <v>0</v>
      </c>
      <c r="C11" s="262">
        <v>0</v>
      </c>
      <c r="D11" s="262">
        <v>0</v>
      </c>
      <c r="E11" s="262">
        <v>0</v>
      </c>
      <c r="F11" s="262">
        <v>0</v>
      </c>
      <c r="G11" s="262">
        <v>0</v>
      </c>
      <c r="H11" s="263">
        <v>6</v>
      </c>
      <c r="I11" s="264">
        <v>520.19600000000003</v>
      </c>
      <c r="J11" s="263">
        <v>92</v>
      </c>
      <c r="K11" s="263">
        <v>115</v>
      </c>
      <c r="L11" s="263">
        <v>207</v>
      </c>
      <c r="M11" s="263">
        <v>1532.04</v>
      </c>
      <c r="N11" s="263">
        <v>6</v>
      </c>
      <c r="O11" s="264">
        <v>520.19600000000003</v>
      </c>
      <c r="P11" s="263">
        <v>92</v>
      </c>
      <c r="Q11" s="263">
        <v>115</v>
      </c>
      <c r="R11" s="263">
        <v>207</v>
      </c>
      <c r="S11" s="265">
        <v>1532.04</v>
      </c>
      <c r="U11"/>
      <c r="V11" s="260"/>
      <c r="W11" s="460"/>
      <c r="X11" s="260"/>
      <c r="Y11" s="260"/>
      <c r="Z11" s="260"/>
      <c r="AA11" s="260"/>
    </row>
    <row r="12" spans="1:27" ht="20.100000000000001" customHeight="1">
      <c r="A12" s="261" t="s">
        <v>74</v>
      </c>
      <c r="B12" s="262">
        <v>0</v>
      </c>
      <c r="C12" s="262">
        <v>0</v>
      </c>
      <c r="D12" s="262">
        <v>0</v>
      </c>
      <c r="E12" s="262">
        <v>0</v>
      </c>
      <c r="F12" s="262">
        <v>0</v>
      </c>
      <c r="G12" s="262">
        <v>0</v>
      </c>
      <c r="H12" s="263">
        <v>2</v>
      </c>
      <c r="I12" s="264">
        <v>19.62</v>
      </c>
      <c r="J12" s="263">
        <v>33</v>
      </c>
      <c r="K12" s="263">
        <v>4</v>
      </c>
      <c r="L12" s="263">
        <v>37</v>
      </c>
      <c r="M12" s="263">
        <v>2115.2600000000002</v>
      </c>
      <c r="N12" s="263">
        <v>2</v>
      </c>
      <c r="O12" s="264">
        <v>19.62</v>
      </c>
      <c r="P12" s="263">
        <v>33</v>
      </c>
      <c r="Q12" s="263">
        <v>4</v>
      </c>
      <c r="R12" s="263">
        <v>37</v>
      </c>
      <c r="S12" s="265">
        <v>2115.2600000000002</v>
      </c>
      <c r="U12"/>
      <c r="V12" s="260"/>
      <c r="W12" s="460"/>
      <c r="X12" s="260"/>
      <c r="Y12" s="260"/>
      <c r="Z12" s="260"/>
      <c r="AA12" s="260"/>
    </row>
    <row r="13" spans="1:27" ht="20.100000000000001" customHeight="1">
      <c r="A13" s="261" t="s">
        <v>86</v>
      </c>
      <c r="B13" s="262">
        <v>0</v>
      </c>
      <c r="C13" s="262">
        <v>0</v>
      </c>
      <c r="D13" s="262">
        <v>0</v>
      </c>
      <c r="E13" s="262">
        <v>0</v>
      </c>
      <c r="F13" s="262">
        <v>0</v>
      </c>
      <c r="G13" s="262">
        <v>0</v>
      </c>
      <c r="H13" s="263">
        <v>1</v>
      </c>
      <c r="I13" s="264">
        <v>19</v>
      </c>
      <c r="J13" s="263">
        <v>54</v>
      </c>
      <c r="K13" s="263">
        <v>25</v>
      </c>
      <c r="L13" s="263">
        <v>79</v>
      </c>
      <c r="M13" s="263">
        <v>1365.9</v>
      </c>
      <c r="N13" s="263">
        <v>1</v>
      </c>
      <c r="O13" s="264">
        <v>19</v>
      </c>
      <c r="P13" s="263">
        <v>54</v>
      </c>
      <c r="Q13" s="263">
        <v>25</v>
      </c>
      <c r="R13" s="263">
        <v>79</v>
      </c>
      <c r="S13" s="265">
        <v>1365.9</v>
      </c>
      <c r="U13"/>
      <c r="V13" s="260"/>
      <c r="W13" s="460"/>
      <c r="X13" s="260"/>
      <c r="Y13" s="260"/>
      <c r="Z13" s="260"/>
      <c r="AA13" s="260"/>
    </row>
    <row r="14" spans="1:27" ht="20.100000000000001" customHeight="1">
      <c r="A14" s="261" t="s">
        <v>88</v>
      </c>
      <c r="B14" s="262">
        <v>0</v>
      </c>
      <c r="C14" s="262">
        <v>0</v>
      </c>
      <c r="D14" s="262">
        <v>0</v>
      </c>
      <c r="E14" s="262">
        <v>0</v>
      </c>
      <c r="F14" s="262">
        <v>0</v>
      </c>
      <c r="G14" s="262">
        <v>0</v>
      </c>
      <c r="H14" s="263">
        <v>2</v>
      </c>
      <c r="I14" s="264">
        <v>540</v>
      </c>
      <c r="J14" s="263">
        <v>118</v>
      </c>
      <c r="K14" s="263">
        <v>108</v>
      </c>
      <c r="L14" s="263">
        <v>226</v>
      </c>
      <c r="M14" s="263">
        <v>1067.55</v>
      </c>
      <c r="N14" s="263">
        <v>2</v>
      </c>
      <c r="O14" s="264">
        <v>540</v>
      </c>
      <c r="P14" s="263">
        <v>118</v>
      </c>
      <c r="Q14" s="263">
        <v>108</v>
      </c>
      <c r="R14" s="263">
        <v>226</v>
      </c>
      <c r="S14" s="265">
        <v>1067.55</v>
      </c>
      <c r="U14"/>
      <c r="V14" s="260"/>
      <c r="W14" s="460"/>
      <c r="X14" s="260"/>
      <c r="Y14" s="260"/>
      <c r="Z14" s="260"/>
      <c r="AA14" s="260"/>
    </row>
    <row r="15" spans="1:27" ht="20.100000000000001" customHeight="1">
      <c r="A15" s="261" t="s">
        <v>90</v>
      </c>
      <c r="B15" s="262">
        <v>0</v>
      </c>
      <c r="C15" s="262">
        <v>0</v>
      </c>
      <c r="D15" s="262">
        <v>0</v>
      </c>
      <c r="E15" s="262">
        <v>0</v>
      </c>
      <c r="F15" s="262">
        <v>0</v>
      </c>
      <c r="G15" s="262">
        <v>0</v>
      </c>
      <c r="H15" s="263">
        <v>4</v>
      </c>
      <c r="I15" s="264">
        <v>624.56729499999994</v>
      </c>
      <c r="J15" s="263">
        <v>558</v>
      </c>
      <c r="K15" s="263">
        <v>576</v>
      </c>
      <c r="L15" s="263">
        <v>1134</v>
      </c>
      <c r="M15" s="263">
        <v>17528.39</v>
      </c>
      <c r="N15" s="263">
        <v>4</v>
      </c>
      <c r="O15" s="264">
        <v>624.56729499999994</v>
      </c>
      <c r="P15" s="263">
        <v>558</v>
      </c>
      <c r="Q15" s="263">
        <v>576</v>
      </c>
      <c r="R15" s="263">
        <v>1134</v>
      </c>
      <c r="S15" s="265">
        <v>17528.39</v>
      </c>
      <c r="U15"/>
      <c r="V15" s="260"/>
      <c r="W15" s="460"/>
      <c r="X15" s="260"/>
      <c r="Y15" s="260"/>
      <c r="Z15" s="260"/>
      <c r="AA15" s="260"/>
    </row>
    <row r="16" spans="1:27" ht="20.100000000000001" customHeight="1">
      <c r="A16" s="261" t="s">
        <v>193</v>
      </c>
      <c r="B16" s="262">
        <v>0</v>
      </c>
      <c r="C16" s="262">
        <v>0</v>
      </c>
      <c r="D16" s="262">
        <v>0</v>
      </c>
      <c r="E16" s="262">
        <v>0</v>
      </c>
      <c r="F16" s="262">
        <v>0</v>
      </c>
      <c r="G16" s="262">
        <v>0</v>
      </c>
      <c r="H16" s="263">
        <v>1</v>
      </c>
      <c r="I16" s="264">
        <v>72</v>
      </c>
      <c r="J16" s="263">
        <v>0</v>
      </c>
      <c r="K16" s="263">
        <v>0</v>
      </c>
      <c r="L16" s="263">
        <v>0</v>
      </c>
      <c r="M16" s="263">
        <v>587.14</v>
      </c>
      <c r="N16" s="263">
        <v>1</v>
      </c>
      <c r="O16" s="264">
        <v>72</v>
      </c>
      <c r="P16" s="263">
        <v>0</v>
      </c>
      <c r="Q16" s="263">
        <v>0</v>
      </c>
      <c r="R16" s="263">
        <v>0</v>
      </c>
      <c r="S16" s="265">
        <v>587.14</v>
      </c>
      <c r="U16"/>
      <c r="V16" s="260"/>
      <c r="W16" s="460"/>
      <c r="X16" s="260"/>
      <c r="Y16" s="260"/>
      <c r="Z16" s="260"/>
      <c r="AA16" s="260"/>
    </row>
    <row r="17" spans="1:27" ht="20.100000000000001" customHeight="1">
      <c r="A17" s="261" t="s">
        <v>166</v>
      </c>
      <c r="B17" s="262">
        <v>0</v>
      </c>
      <c r="C17" s="262">
        <v>0</v>
      </c>
      <c r="D17" s="262">
        <v>0</v>
      </c>
      <c r="E17" s="262">
        <v>0</v>
      </c>
      <c r="F17" s="262">
        <v>0</v>
      </c>
      <c r="G17" s="262">
        <v>0</v>
      </c>
      <c r="H17" s="263">
        <v>2</v>
      </c>
      <c r="I17" s="264">
        <v>106.506529</v>
      </c>
      <c r="J17" s="263">
        <v>41</v>
      </c>
      <c r="K17" s="263">
        <v>40</v>
      </c>
      <c r="L17" s="263">
        <v>81</v>
      </c>
      <c r="M17" s="263">
        <v>575.73</v>
      </c>
      <c r="N17" s="263">
        <v>2</v>
      </c>
      <c r="O17" s="264">
        <v>106.506529</v>
      </c>
      <c r="P17" s="263">
        <v>41</v>
      </c>
      <c r="Q17" s="263">
        <v>40</v>
      </c>
      <c r="R17" s="263">
        <v>81</v>
      </c>
      <c r="S17" s="265">
        <v>575.73</v>
      </c>
      <c r="U17"/>
      <c r="V17" s="260"/>
      <c r="W17" s="460"/>
      <c r="X17" s="260"/>
      <c r="Y17" s="260"/>
      <c r="Z17" s="260"/>
      <c r="AA17" s="260"/>
    </row>
    <row r="18" spans="1:27" ht="20.100000000000001" customHeight="1">
      <c r="A18" s="261" t="s">
        <v>39</v>
      </c>
      <c r="B18" s="262">
        <v>0</v>
      </c>
      <c r="C18" s="262">
        <v>0</v>
      </c>
      <c r="D18" s="262">
        <v>0</v>
      </c>
      <c r="E18" s="262">
        <v>0</v>
      </c>
      <c r="F18" s="262">
        <v>0</v>
      </c>
      <c r="G18" s="262">
        <v>0</v>
      </c>
      <c r="H18" s="263">
        <v>3</v>
      </c>
      <c r="I18" s="264">
        <v>1547.95875</v>
      </c>
      <c r="J18" s="263">
        <v>91</v>
      </c>
      <c r="K18" s="263">
        <v>131</v>
      </c>
      <c r="L18" s="263">
        <v>222</v>
      </c>
      <c r="M18" s="263">
        <v>9915.73</v>
      </c>
      <c r="N18" s="263">
        <v>3</v>
      </c>
      <c r="O18" s="264">
        <v>1547.95875</v>
      </c>
      <c r="P18" s="263">
        <v>91</v>
      </c>
      <c r="Q18" s="263">
        <v>131</v>
      </c>
      <c r="R18" s="263">
        <v>222</v>
      </c>
      <c r="S18" s="265">
        <v>9915.73</v>
      </c>
      <c r="U18"/>
      <c r="V18" s="260"/>
      <c r="W18" s="460"/>
      <c r="X18" s="260"/>
      <c r="Y18" s="260"/>
      <c r="Z18" s="260"/>
      <c r="AA18" s="260"/>
    </row>
    <row r="19" spans="1:27" ht="20.100000000000001" customHeight="1">
      <c r="A19" s="261" t="s">
        <v>156</v>
      </c>
      <c r="B19" s="262">
        <v>0</v>
      </c>
      <c r="C19" s="262">
        <v>0</v>
      </c>
      <c r="D19" s="262">
        <v>0</v>
      </c>
      <c r="E19" s="262">
        <v>0</v>
      </c>
      <c r="F19" s="262">
        <v>0</v>
      </c>
      <c r="G19" s="262">
        <v>0</v>
      </c>
      <c r="H19" s="263">
        <v>1</v>
      </c>
      <c r="I19" s="264">
        <v>11</v>
      </c>
      <c r="J19" s="263">
        <v>30</v>
      </c>
      <c r="K19" s="263">
        <v>20</v>
      </c>
      <c r="L19" s="263">
        <v>50</v>
      </c>
      <c r="M19" s="263">
        <v>1752.05</v>
      </c>
      <c r="N19" s="263">
        <v>1</v>
      </c>
      <c r="O19" s="264">
        <v>11</v>
      </c>
      <c r="P19" s="263">
        <v>30</v>
      </c>
      <c r="Q19" s="263">
        <v>20</v>
      </c>
      <c r="R19" s="263">
        <v>50</v>
      </c>
      <c r="S19" s="265">
        <v>1752.05</v>
      </c>
      <c r="U19"/>
      <c r="V19" s="260"/>
      <c r="W19" s="460"/>
      <c r="X19" s="260"/>
      <c r="Y19" s="260"/>
      <c r="Z19" s="260"/>
      <c r="AA19" s="260"/>
    </row>
    <row r="20" spans="1:27" ht="20.100000000000001" customHeight="1">
      <c r="A20" s="261" t="s">
        <v>42</v>
      </c>
      <c r="B20" s="262">
        <v>0</v>
      </c>
      <c r="C20" s="262">
        <v>0</v>
      </c>
      <c r="D20" s="262">
        <v>0</v>
      </c>
      <c r="E20" s="262">
        <v>0</v>
      </c>
      <c r="F20" s="262">
        <v>0</v>
      </c>
      <c r="G20" s="262">
        <v>0</v>
      </c>
      <c r="H20" s="263">
        <v>1</v>
      </c>
      <c r="I20" s="264">
        <v>3014.0118750000001</v>
      </c>
      <c r="J20" s="263">
        <v>90</v>
      </c>
      <c r="K20" s="263">
        <v>173</v>
      </c>
      <c r="L20" s="263">
        <v>263</v>
      </c>
      <c r="M20" s="263">
        <v>847.2</v>
      </c>
      <c r="N20" s="263">
        <v>1</v>
      </c>
      <c r="O20" s="264">
        <v>3014.0118750000001</v>
      </c>
      <c r="P20" s="263">
        <v>90</v>
      </c>
      <c r="Q20" s="263">
        <v>173</v>
      </c>
      <c r="R20" s="263">
        <v>263</v>
      </c>
      <c r="S20" s="265">
        <v>847.2</v>
      </c>
      <c r="U20"/>
      <c r="V20" s="260"/>
      <c r="W20" s="460"/>
      <c r="X20" s="260"/>
      <c r="Y20" s="260"/>
      <c r="Z20" s="260"/>
      <c r="AA20" s="260"/>
    </row>
    <row r="21" spans="1:27" ht="20.100000000000001" customHeight="1">
      <c r="A21" s="261" t="s">
        <v>48</v>
      </c>
      <c r="B21" s="262">
        <v>0</v>
      </c>
      <c r="C21" s="262">
        <v>0</v>
      </c>
      <c r="D21" s="262">
        <v>0</v>
      </c>
      <c r="E21" s="262">
        <v>0</v>
      </c>
      <c r="F21" s="262">
        <v>0</v>
      </c>
      <c r="G21" s="262">
        <v>0</v>
      </c>
      <c r="H21" s="263">
        <v>4</v>
      </c>
      <c r="I21" s="264">
        <v>854.8</v>
      </c>
      <c r="J21" s="263">
        <v>120</v>
      </c>
      <c r="K21" s="263">
        <v>151</v>
      </c>
      <c r="L21" s="263">
        <v>271</v>
      </c>
      <c r="M21" s="263">
        <v>10690.06</v>
      </c>
      <c r="N21" s="263">
        <v>4</v>
      </c>
      <c r="O21" s="264">
        <v>854.8</v>
      </c>
      <c r="P21" s="263">
        <v>120</v>
      </c>
      <c r="Q21" s="263">
        <v>151</v>
      </c>
      <c r="R21" s="263">
        <v>271</v>
      </c>
      <c r="S21" s="265">
        <v>10690.06</v>
      </c>
      <c r="U21"/>
      <c r="V21" s="260"/>
      <c r="W21" s="460"/>
      <c r="X21" s="260"/>
      <c r="Y21" s="260"/>
      <c r="Z21" s="260"/>
      <c r="AA21" s="260"/>
    </row>
    <row r="22" spans="1:27" ht="20.100000000000001" customHeight="1">
      <c r="A22" s="261" t="s">
        <v>29</v>
      </c>
      <c r="B22" s="262">
        <v>0</v>
      </c>
      <c r="C22" s="262">
        <v>0</v>
      </c>
      <c r="D22" s="262">
        <v>0</v>
      </c>
      <c r="E22" s="262">
        <v>0</v>
      </c>
      <c r="F22" s="262">
        <v>0</v>
      </c>
      <c r="G22" s="262">
        <v>0</v>
      </c>
      <c r="H22" s="263">
        <v>1</v>
      </c>
      <c r="I22" s="264">
        <v>3.254</v>
      </c>
      <c r="J22" s="263">
        <v>55</v>
      </c>
      <c r="K22" s="263">
        <v>0</v>
      </c>
      <c r="L22" s="263">
        <v>55</v>
      </c>
      <c r="M22" s="263">
        <v>55.5</v>
      </c>
      <c r="N22" s="263">
        <v>1</v>
      </c>
      <c r="O22" s="264">
        <v>3.254</v>
      </c>
      <c r="P22" s="263">
        <v>55</v>
      </c>
      <c r="Q22" s="263">
        <v>0</v>
      </c>
      <c r="R22" s="263">
        <v>55</v>
      </c>
      <c r="S22" s="265">
        <v>55.5</v>
      </c>
      <c r="U22"/>
      <c r="V22" s="260"/>
      <c r="W22" s="460"/>
      <c r="X22" s="260"/>
      <c r="Y22" s="260"/>
      <c r="Z22" s="260"/>
      <c r="AA22" s="260"/>
    </row>
    <row r="23" spans="1:27" ht="20.100000000000001" customHeight="1">
      <c r="A23" s="261" t="s">
        <v>1001</v>
      </c>
      <c r="B23" s="262">
        <v>0</v>
      </c>
      <c r="C23" s="262">
        <v>0</v>
      </c>
      <c r="D23" s="262">
        <v>0</v>
      </c>
      <c r="E23" s="262">
        <v>0</v>
      </c>
      <c r="F23" s="262">
        <v>0</v>
      </c>
      <c r="G23" s="262">
        <v>0</v>
      </c>
      <c r="H23" s="263">
        <v>1</v>
      </c>
      <c r="I23" s="264">
        <v>504</v>
      </c>
      <c r="J23" s="263">
        <v>132</v>
      </c>
      <c r="K23" s="263">
        <v>2</v>
      </c>
      <c r="L23" s="263">
        <v>134</v>
      </c>
      <c r="M23" s="263">
        <v>279088.34000000003</v>
      </c>
      <c r="N23" s="263">
        <v>1</v>
      </c>
      <c r="O23" s="264">
        <v>504</v>
      </c>
      <c r="P23" s="263">
        <v>132</v>
      </c>
      <c r="Q23" s="263">
        <v>2</v>
      </c>
      <c r="R23" s="263">
        <v>134</v>
      </c>
      <c r="S23" s="265">
        <v>279088.34000000003</v>
      </c>
      <c r="U23"/>
      <c r="V23" s="260"/>
      <c r="W23" s="460"/>
      <c r="X23" s="260"/>
      <c r="Y23" s="260"/>
      <c r="Z23" s="260"/>
      <c r="AA23" s="260"/>
    </row>
    <row r="24" spans="1:27" ht="20.100000000000001" customHeight="1">
      <c r="A24" s="261" t="s">
        <v>26</v>
      </c>
      <c r="B24" s="262">
        <v>0</v>
      </c>
      <c r="C24" s="262">
        <v>0</v>
      </c>
      <c r="D24" s="262">
        <v>0</v>
      </c>
      <c r="E24" s="262">
        <v>0</v>
      </c>
      <c r="F24" s="262">
        <v>0</v>
      </c>
      <c r="G24" s="262">
        <v>0</v>
      </c>
      <c r="H24" s="263">
        <v>2</v>
      </c>
      <c r="I24" s="264">
        <v>142.718683</v>
      </c>
      <c r="J24" s="263">
        <v>135</v>
      </c>
      <c r="K24" s="263">
        <v>182</v>
      </c>
      <c r="L24" s="263">
        <v>317</v>
      </c>
      <c r="M24" s="263">
        <v>10316.17</v>
      </c>
      <c r="N24" s="263">
        <v>2</v>
      </c>
      <c r="O24" s="264">
        <v>142.718683</v>
      </c>
      <c r="P24" s="263">
        <v>135</v>
      </c>
      <c r="Q24" s="263">
        <v>182</v>
      </c>
      <c r="R24" s="263">
        <v>317</v>
      </c>
      <c r="S24" s="265">
        <v>10316.17</v>
      </c>
      <c r="U24"/>
      <c r="V24" s="260"/>
      <c r="W24" s="460"/>
      <c r="X24" s="260"/>
      <c r="Y24" s="260"/>
      <c r="Z24" s="260"/>
      <c r="AA24" s="260"/>
    </row>
    <row r="25" spans="1:27" ht="20.100000000000001" customHeight="1">
      <c r="A25" s="267" t="s">
        <v>68</v>
      </c>
      <c r="B25" s="469">
        <v>0</v>
      </c>
      <c r="C25" s="469">
        <v>0</v>
      </c>
      <c r="D25" s="469">
        <v>0</v>
      </c>
      <c r="E25" s="469">
        <v>0</v>
      </c>
      <c r="F25" s="469">
        <v>0</v>
      </c>
      <c r="G25" s="469">
        <v>0</v>
      </c>
      <c r="H25" s="466">
        <v>1</v>
      </c>
      <c r="I25" s="467">
        <v>70.2</v>
      </c>
      <c r="J25" s="466">
        <v>103</v>
      </c>
      <c r="K25" s="466">
        <v>14</v>
      </c>
      <c r="L25" s="466">
        <v>117</v>
      </c>
      <c r="M25" s="466">
        <v>911.83</v>
      </c>
      <c r="N25" s="466">
        <v>1</v>
      </c>
      <c r="O25" s="467">
        <v>70.2</v>
      </c>
      <c r="P25" s="466">
        <v>103</v>
      </c>
      <c r="Q25" s="466">
        <v>14</v>
      </c>
      <c r="R25" s="466">
        <v>117</v>
      </c>
      <c r="S25" s="468">
        <v>911.83</v>
      </c>
      <c r="U25"/>
      <c r="V25" s="260"/>
      <c r="W25" s="460"/>
      <c r="X25" s="260"/>
      <c r="Y25" s="260"/>
      <c r="Z25" s="260"/>
      <c r="AA25" s="260"/>
    </row>
    <row r="26" spans="1:27" ht="20.100000000000001" customHeight="1">
      <c r="A26" s="261" t="s">
        <v>191</v>
      </c>
      <c r="B26" s="262">
        <v>0</v>
      </c>
      <c r="C26" s="262">
        <v>0</v>
      </c>
      <c r="D26" s="262">
        <v>0</v>
      </c>
      <c r="E26" s="262">
        <v>0</v>
      </c>
      <c r="F26" s="262">
        <v>0</v>
      </c>
      <c r="G26" s="262">
        <v>0</v>
      </c>
      <c r="H26" s="263">
        <v>2</v>
      </c>
      <c r="I26" s="264">
        <v>332.378334</v>
      </c>
      <c r="J26" s="263">
        <v>84</v>
      </c>
      <c r="K26" s="263">
        <v>62</v>
      </c>
      <c r="L26" s="263">
        <v>146</v>
      </c>
      <c r="M26" s="263">
        <v>10393.4</v>
      </c>
      <c r="N26" s="263">
        <v>2</v>
      </c>
      <c r="O26" s="264">
        <v>332.378334</v>
      </c>
      <c r="P26" s="263">
        <v>84</v>
      </c>
      <c r="Q26" s="263">
        <v>62</v>
      </c>
      <c r="R26" s="263">
        <v>146</v>
      </c>
      <c r="S26" s="265">
        <v>10393.4</v>
      </c>
      <c r="U26"/>
      <c r="V26" s="260"/>
      <c r="W26" s="460"/>
      <c r="X26" s="260"/>
      <c r="Y26" s="260"/>
      <c r="Z26" s="260"/>
      <c r="AA26" s="260"/>
    </row>
    <row r="27" spans="1:27" ht="20.100000000000001" customHeight="1">
      <c r="A27" s="261" t="s">
        <v>1002</v>
      </c>
      <c r="B27" s="262">
        <v>0</v>
      </c>
      <c r="C27" s="262">
        <v>0</v>
      </c>
      <c r="D27" s="262">
        <v>0</v>
      </c>
      <c r="E27" s="262">
        <v>0</v>
      </c>
      <c r="F27" s="262">
        <v>0</v>
      </c>
      <c r="G27" s="262">
        <v>0</v>
      </c>
      <c r="H27" s="263">
        <v>1</v>
      </c>
      <c r="I27" s="264">
        <v>0.54</v>
      </c>
      <c r="J27" s="263">
        <v>2</v>
      </c>
      <c r="K27" s="263">
        <v>0</v>
      </c>
      <c r="L27" s="263">
        <v>2</v>
      </c>
      <c r="M27" s="263">
        <v>0</v>
      </c>
      <c r="N27" s="263">
        <v>1</v>
      </c>
      <c r="O27" s="264">
        <v>0.54</v>
      </c>
      <c r="P27" s="263">
        <v>2</v>
      </c>
      <c r="Q27" s="263">
        <v>0</v>
      </c>
      <c r="R27" s="263">
        <v>2</v>
      </c>
      <c r="S27" s="265">
        <v>0</v>
      </c>
      <c r="U27"/>
      <c r="V27" s="260"/>
      <c r="W27" s="460"/>
      <c r="X27" s="260"/>
      <c r="Y27" s="260"/>
      <c r="Z27" s="260"/>
      <c r="AA27" s="260"/>
    </row>
    <row r="28" spans="1:27" ht="20.100000000000001" customHeight="1">
      <c r="A28" s="418" t="s">
        <v>109</v>
      </c>
      <c r="B28" s="420">
        <v>0</v>
      </c>
      <c r="C28" s="420">
        <v>0</v>
      </c>
      <c r="D28" s="420">
        <v>0</v>
      </c>
      <c r="E28" s="420">
        <v>0</v>
      </c>
      <c r="F28" s="420">
        <v>0</v>
      </c>
      <c r="G28" s="420">
        <v>0</v>
      </c>
      <c r="H28" s="245">
        <v>2</v>
      </c>
      <c r="I28" s="246">
        <v>45</v>
      </c>
      <c r="J28" s="245">
        <v>63</v>
      </c>
      <c r="K28" s="245">
        <v>140</v>
      </c>
      <c r="L28" s="245">
        <v>203</v>
      </c>
      <c r="M28" s="245">
        <v>3160.27</v>
      </c>
      <c r="N28" s="245">
        <v>2</v>
      </c>
      <c r="O28" s="246">
        <v>45</v>
      </c>
      <c r="P28" s="245">
        <v>63</v>
      </c>
      <c r="Q28" s="245">
        <v>140</v>
      </c>
      <c r="R28" s="245">
        <v>203</v>
      </c>
      <c r="S28" s="419">
        <v>3160.27</v>
      </c>
      <c r="U28"/>
      <c r="V28" s="260"/>
      <c r="W28" s="460"/>
      <c r="X28" s="260"/>
      <c r="Y28" s="260"/>
      <c r="Z28" s="260"/>
      <c r="AA28" s="260"/>
    </row>
    <row r="29" spans="1:27" ht="20.100000000000001" customHeight="1">
      <c r="A29" s="261" t="s">
        <v>370</v>
      </c>
      <c r="B29" s="421">
        <v>0</v>
      </c>
      <c r="C29" s="421">
        <v>0</v>
      </c>
      <c r="D29" s="421">
        <v>0</v>
      </c>
      <c r="E29" s="421">
        <v>0</v>
      </c>
      <c r="F29" s="421">
        <v>0</v>
      </c>
      <c r="G29" s="421">
        <v>0</v>
      </c>
      <c r="H29" s="263">
        <v>1</v>
      </c>
      <c r="I29" s="264">
        <v>227.25</v>
      </c>
      <c r="J29" s="263">
        <v>42</v>
      </c>
      <c r="K29" s="263">
        <v>34</v>
      </c>
      <c r="L29" s="263">
        <v>76</v>
      </c>
      <c r="M29" s="263">
        <v>4049.5</v>
      </c>
      <c r="N29" s="263">
        <v>1</v>
      </c>
      <c r="O29" s="264">
        <v>227.25</v>
      </c>
      <c r="P29" s="263">
        <v>42</v>
      </c>
      <c r="Q29" s="263">
        <v>34</v>
      </c>
      <c r="R29" s="263">
        <v>76</v>
      </c>
      <c r="S29" s="265">
        <v>4049.5</v>
      </c>
      <c r="U29"/>
      <c r="V29" s="260"/>
      <c r="W29" s="460"/>
      <c r="X29" s="260"/>
      <c r="Y29" s="260"/>
      <c r="Z29" s="260"/>
      <c r="AA29" s="260"/>
    </row>
    <row r="30" spans="1:27" ht="20.100000000000001" customHeight="1">
      <c r="A30" s="261" t="s">
        <v>32</v>
      </c>
      <c r="B30" s="421">
        <v>0</v>
      </c>
      <c r="C30" s="421">
        <v>0</v>
      </c>
      <c r="D30" s="421">
        <v>0</v>
      </c>
      <c r="E30" s="421">
        <v>0</v>
      </c>
      <c r="F30" s="421">
        <v>0</v>
      </c>
      <c r="G30" s="421">
        <v>0</v>
      </c>
      <c r="H30" s="263">
        <v>3</v>
      </c>
      <c r="I30" s="264">
        <v>1028.056</v>
      </c>
      <c r="J30" s="263">
        <v>187</v>
      </c>
      <c r="K30" s="263">
        <v>151</v>
      </c>
      <c r="L30" s="263">
        <v>338</v>
      </c>
      <c r="M30" s="263">
        <v>2384.25</v>
      </c>
      <c r="N30" s="263">
        <v>3</v>
      </c>
      <c r="O30" s="264">
        <v>1028.056</v>
      </c>
      <c r="P30" s="263">
        <v>187</v>
      </c>
      <c r="Q30" s="263">
        <v>151</v>
      </c>
      <c r="R30" s="263">
        <v>338</v>
      </c>
      <c r="S30" s="265">
        <v>2384.25</v>
      </c>
      <c r="U30"/>
      <c r="V30" s="260"/>
      <c r="W30" s="460"/>
      <c r="X30" s="260"/>
      <c r="Y30" s="260"/>
      <c r="Z30" s="260"/>
      <c r="AA30" s="260"/>
    </row>
    <row r="31" spans="1:27" ht="20.100000000000001" customHeight="1">
      <c r="A31" s="261" t="s">
        <v>81</v>
      </c>
      <c r="B31" s="421">
        <v>0</v>
      </c>
      <c r="C31" s="421">
        <v>0</v>
      </c>
      <c r="D31" s="421">
        <v>0</v>
      </c>
      <c r="E31" s="421">
        <v>0</v>
      </c>
      <c r="F31" s="421">
        <v>0</v>
      </c>
      <c r="G31" s="421">
        <v>0</v>
      </c>
      <c r="H31" s="263">
        <v>7</v>
      </c>
      <c r="I31" s="264">
        <v>550.36699999999996</v>
      </c>
      <c r="J31" s="263">
        <v>1326</v>
      </c>
      <c r="K31" s="263">
        <v>1768</v>
      </c>
      <c r="L31" s="263">
        <v>3094</v>
      </c>
      <c r="M31" s="263">
        <v>12582.42</v>
      </c>
      <c r="N31" s="263">
        <v>7</v>
      </c>
      <c r="O31" s="264">
        <v>550.36699999999996</v>
      </c>
      <c r="P31" s="263">
        <v>1326</v>
      </c>
      <c r="Q31" s="263">
        <v>1768</v>
      </c>
      <c r="R31" s="263">
        <v>3094</v>
      </c>
      <c r="S31" s="265">
        <v>12582.42</v>
      </c>
      <c r="U31"/>
      <c r="V31" s="260"/>
      <c r="W31" s="460"/>
      <c r="X31" s="260"/>
      <c r="Y31" s="260"/>
      <c r="Z31" s="260"/>
      <c r="AA31" s="260"/>
    </row>
    <row r="32" spans="1:27" ht="20.100000000000001" customHeight="1">
      <c r="A32" s="261" t="s">
        <v>28</v>
      </c>
      <c r="B32" s="421">
        <v>0</v>
      </c>
      <c r="C32" s="421">
        <v>0</v>
      </c>
      <c r="D32" s="421">
        <v>0</v>
      </c>
      <c r="E32" s="421">
        <v>0</v>
      </c>
      <c r="F32" s="421">
        <v>0</v>
      </c>
      <c r="G32" s="421">
        <v>0</v>
      </c>
      <c r="H32" s="263">
        <v>1</v>
      </c>
      <c r="I32" s="264">
        <v>82</v>
      </c>
      <c r="J32" s="263">
        <v>21</v>
      </c>
      <c r="K32" s="263">
        <v>53</v>
      </c>
      <c r="L32" s="263">
        <v>74</v>
      </c>
      <c r="M32" s="263">
        <v>1025.6400000000001</v>
      </c>
      <c r="N32" s="263">
        <v>1</v>
      </c>
      <c r="O32" s="264">
        <v>82</v>
      </c>
      <c r="P32" s="263">
        <v>21</v>
      </c>
      <c r="Q32" s="263">
        <v>53</v>
      </c>
      <c r="R32" s="263">
        <v>74</v>
      </c>
      <c r="S32" s="265">
        <v>1025.6400000000001</v>
      </c>
      <c r="U32"/>
      <c r="V32" s="260"/>
      <c r="W32" s="460"/>
      <c r="X32" s="260"/>
      <c r="Y32" s="260"/>
      <c r="Z32" s="260"/>
      <c r="AA32" s="260"/>
    </row>
    <row r="33" spans="1:27" ht="20.100000000000001" customHeight="1">
      <c r="A33" s="261" t="s">
        <v>134</v>
      </c>
      <c r="B33" s="421">
        <v>0</v>
      </c>
      <c r="C33" s="421">
        <v>0</v>
      </c>
      <c r="D33" s="421">
        <v>0</v>
      </c>
      <c r="E33" s="421">
        <v>0</v>
      </c>
      <c r="F33" s="421">
        <v>0</v>
      </c>
      <c r="G33" s="421">
        <v>0</v>
      </c>
      <c r="H33" s="263">
        <v>3</v>
      </c>
      <c r="I33" s="264">
        <v>290</v>
      </c>
      <c r="J33" s="263">
        <v>24</v>
      </c>
      <c r="K33" s="263">
        <v>19</v>
      </c>
      <c r="L33" s="263">
        <v>43</v>
      </c>
      <c r="M33" s="263">
        <v>5042.47</v>
      </c>
      <c r="N33" s="263">
        <v>3</v>
      </c>
      <c r="O33" s="264">
        <v>290</v>
      </c>
      <c r="P33" s="263">
        <v>24</v>
      </c>
      <c r="Q33" s="263">
        <v>19</v>
      </c>
      <c r="R33" s="263">
        <v>43</v>
      </c>
      <c r="S33" s="265">
        <v>5042.47</v>
      </c>
      <c r="U33"/>
      <c r="V33" s="260"/>
      <c r="W33" s="460"/>
      <c r="X33" s="260"/>
      <c r="Y33" s="260"/>
      <c r="Z33" s="260"/>
      <c r="AA33" s="260"/>
    </row>
    <row r="34" spans="1:27" ht="20.100000000000001" customHeight="1">
      <c r="A34" s="261" t="s">
        <v>127</v>
      </c>
      <c r="B34" s="421">
        <v>0</v>
      </c>
      <c r="C34" s="421">
        <v>0</v>
      </c>
      <c r="D34" s="421">
        <v>0</v>
      </c>
      <c r="E34" s="421">
        <v>0</v>
      </c>
      <c r="F34" s="421">
        <v>0</v>
      </c>
      <c r="G34" s="421">
        <v>0</v>
      </c>
      <c r="H34" s="263">
        <v>1</v>
      </c>
      <c r="I34" s="264">
        <v>18.5</v>
      </c>
      <c r="J34" s="263">
        <v>5</v>
      </c>
      <c r="K34" s="263">
        <v>0</v>
      </c>
      <c r="L34" s="263">
        <v>5</v>
      </c>
      <c r="M34" s="263">
        <v>0</v>
      </c>
      <c r="N34" s="263">
        <v>1</v>
      </c>
      <c r="O34" s="264">
        <v>18.5</v>
      </c>
      <c r="P34" s="263">
        <v>5</v>
      </c>
      <c r="Q34" s="263">
        <v>0</v>
      </c>
      <c r="R34" s="263">
        <v>5</v>
      </c>
      <c r="S34" s="265">
        <v>0</v>
      </c>
      <c r="U34"/>
      <c r="V34" s="260"/>
      <c r="W34" s="460"/>
      <c r="X34" s="260"/>
      <c r="Y34" s="260"/>
      <c r="Z34" s="260"/>
      <c r="AA34" s="260"/>
    </row>
    <row r="35" spans="1:27" ht="20.100000000000001" customHeight="1">
      <c r="A35" s="261" t="s">
        <v>116</v>
      </c>
      <c r="B35" s="421">
        <v>0</v>
      </c>
      <c r="C35" s="421">
        <v>0</v>
      </c>
      <c r="D35" s="421">
        <v>0</v>
      </c>
      <c r="E35" s="421">
        <v>0</v>
      </c>
      <c r="F35" s="421">
        <v>0</v>
      </c>
      <c r="G35" s="421">
        <v>0</v>
      </c>
      <c r="H35" s="263">
        <v>1</v>
      </c>
      <c r="I35" s="264">
        <v>1.1000000000000001</v>
      </c>
      <c r="J35" s="263">
        <v>10</v>
      </c>
      <c r="K35" s="263">
        <v>15</v>
      </c>
      <c r="L35" s="263">
        <v>25</v>
      </c>
      <c r="M35" s="263">
        <v>207.95</v>
      </c>
      <c r="N35" s="263">
        <v>1</v>
      </c>
      <c r="O35" s="264">
        <v>1.1000000000000001</v>
      </c>
      <c r="P35" s="263">
        <v>10</v>
      </c>
      <c r="Q35" s="263">
        <v>15</v>
      </c>
      <c r="R35" s="263">
        <v>25</v>
      </c>
      <c r="S35" s="265">
        <v>207.95</v>
      </c>
      <c r="U35"/>
      <c r="V35" s="260"/>
      <c r="W35" s="460"/>
      <c r="X35" s="260"/>
      <c r="Y35" s="260"/>
      <c r="Z35" s="260"/>
      <c r="AA35" s="260"/>
    </row>
    <row r="36" spans="1:27" ht="20.100000000000001" customHeight="1">
      <c r="A36" s="261" t="s">
        <v>110</v>
      </c>
      <c r="B36" s="421">
        <v>0</v>
      </c>
      <c r="C36" s="421">
        <v>0</v>
      </c>
      <c r="D36" s="421">
        <v>0</v>
      </c>
      <c r="E36" s="421">
        <v>0</v>
      </c>
      <c r="F36" s="421">
        <v>0</v>
      </c>
      <c r="G36" s="421">
        <v>0</v>
      </c>
      <c r="H36" s="263">
        <v>1</v>
      </c>
      <c r="I36" s="264">
        <v>374</v>
      </c>
      <c r="J36" s="263">
        <v>4</v>
      </c>
      <c r="K36" s="263">
        <v>0</v>
      </c>
      <c r="L36" s="263">
        <v>4</v>
      </c>
      <c r="M36" s="263">
        <v>168</v>
      </c>
      <c r="N36" s="263">
        <v>1</v>
      </c>
      <c r="O36" s="264">
        <v>374</v>
      </c>
      <c r="P36" s="263">
        <v>4</v>
      </c>
      <c r="Q36" s="263">
        <v>0</v>
      </c>
      <c r="R36" s="263">
        <v>4</v>
      </c>
      <c r="S36" s="265">
        <v>168</v>
      </c>
      <c r="U36"/>
      <c r="V36" s="260"/>
      <c r="W36" s="460"/>
      <c r="X36" s="260"/>
      <c r="Y36" s="260"/>
      <c r="Z36" s="260"/>
      <c r="AA36" s="260"/>
    </row>
    <row r="37" spans="1:27" ht="20.100000000000001" customHeight="1">
      <c r="A37" s="261" t="s">
        <v>141</v>
      </c>
      <c r="B37" s="421">
        <v>0</v>
      </c>
      <c r="C37" s="421">
        <v>0</v>
      </c>
      <c r="D37" s="421">
        <v>0</v>
      </c>
      <c r="E37" s="421">
        <v>0</v>
      </c>
      <c r="F37" s="421">
        <v>0</v>
      </c>
      <c r="G37" s="421">
        <v>0</v>
      </c>
      <c r="H37" s="263">
        <v>2</v>
      </c>
      <c r="I37" s="264">
        <v>26.8</v>
      </c>
      <c r="J37" s="263">
        <v>12</v>
      </c>
      <c r="K37" s="263">
        <v>1</v>
      </c>
      <c r="L37" s="263">
        <v>13</v>
      </c>
      <c r="M37" s="263">
        <v>509.5</v>
      </c>
      <c r="N37" s="263">
        <v>2</v>
      </c>
      <c r="O37" s="264">
        <v>26.8</v>
      </c>
      <c r="P37" s="263">
        <v>12</v>
      </c>
      <c r="Q37" s="263">
        <v>1</v>
      </c>
      <c r="R37" s="263">
        <v>13</v>
      </c>
      <c r="S37" s="265">
        <v>509.5</v>
      </c>
      <c r="U37"/>
      <c r="V37" s="260"/>
      <c r="W37" s="460"/>
      <c r="X37" s="260"/>
      <c r="Y37" s="260"/>
      <c r="Z37" s="260"/>
      <c r="AA37" s="260"/>
    </row>
    <row r="38" spans="1:27" ht="20.100000000000001" customHeight="1">
      <c r="A38" s="540" t="s">
        <v>255</v>
      </c>
      <c r="B38" s="541">
        <v>0</v>
      </c>
      <c r="C38" s="541">
        <v>0</v>
      </c>
      <c r="D38" s="541">
        <v>0</v>
      </c>
      <c r="E38" s="541">
        <v>0</v>
      </c>
      <c r="F38" s="541">
        <v>0</v>
      </c>
      <c r="G38" s="541">
        <v>0</v>
      </c>
      <c r="H38" s="433">
        <v>68</v>
      </c>
      <c r="I38" s="434">
        <v>22117.253817000001</v>
      </c>
      <c r="J38" s="433">
        <v>4838</v>
      </c>
      <c r="K38" s="433">
        <v>4405</v>
      </c>
      <c r="L38" s="433">
        <v>9243</v>
      </c>
      <c r="M38" s="433">
        <v>1800416.8099999996</v>
      </c>
      <c r="N38" s="433">
        <v>68</v>
      </c>
      <c r="O38" s="434">
        <v>22117.253817000001</v>
      </c>
      <c r="P38" s="433">
        <v>4838</v>
      </c>
      <c r="Q38" s="433">
        <v>4405</v>
      </c>
      <c r="R38" s="433">
        <v>9243</v>
      </c>
      <c r="S38" s="542">
        <v>1800416.8099999996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7.874015748031496E-2" top="0.74803149606299213" bottom="0.74803149606299213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selection sqref="A1:S1"/>
    </sheetView>
  </sheetViews>
  <sheetFormatPr defaultRowHeight="20.100000000000001" customHeight="1"/>
  <cols>
    <col min="1" max="1" width="9.85546875" style="218" customWidth="1"/>
    <col min="2" max="2" width="6.140625" style="218" customWidth="1"/>
    <col min="3" max="3" width="7.7109375" style="218" customWidth="1"/>
    <col min="4" max="4" width="5.7109375" style="218" customWidth="1"/>
    <col min="5" max="6" width="5.85546875" style="218" customWidth="1"/>
    <col min="7" max="7" width="8.28515625" style="218" customWidth="1"/>
    <col min="8" max="8" width="6.42578125" style="88" customWidth="1"/>
    <col min="9" max="9" width="10.28515625" style="89" customWidth="1"/>
    <col min="10" max="10" width="6.7109375" style="88" customWidth="1"/>
    <col min="11" max="11" width="6.85546875" style="88" customWidth="1"/>
    <col min="12" max="12" width="6.5703125" style="88" customWidth="1"/>
    <col min="13" max="13" width="10" style="88" customWidth="1"/>
    <col min="14" max="14" width="6.28515625" style="88" customWidth="1"/>
    <col min="15" max="15" width="10.140625" style="89" customWidth="1"/>
    <col min="16" max="16" width="6.85546875" style="88" customWidth="1"/>
    <col min="17" max="17" width="7" style="88" customWidth="1"/>
    <col min="18" max="18" width="7.7109375" style="88" customWidth="1"/>
    <col min="19" max="19" width="9.85546875" style="88" customWidth="1"/>
    <col min="20" max="16384" width="9.140625" style="40"/>
  </cols>
  <sheetData>
    <row r="1" spans="1:19" ht="24" customHeight="1">
      <c r="A1" s="631" t="s">
        <v>1008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</row>
    <row r="2" spans="1:19" ht="20.100000000000001" customHeight="1">
      <c r="A2" s="41" t="s">
        <v>354</v>
      </c>
      <c r="B2" s="645" t="s">
        <v>356</v>
      </c>
      <c r="C2" s="646"/>
      <c r="D2" s="646"/>
      <c r="E2" s="646"/>
      <c r="F2" s="646"/>
      <c r="G2" s="647"/>
      <c r="H2" s="648" t="s">
        <v>357</v>
      </c>
      <c r="I2" s="649"/>
      <c r="J2" s="649"/>
      <c r="K2" s="649"/>
      <c r="L2" s="649"/>
      <c r="M2" s="650"/>
      <c r="N2" s="648" t="s">
        <v>276</v>
      </c>
      <c r="O2" s="649"/>
      <c r="P2" s="649"/>
      <c r="Q2" s="649"/>
      <c r="R2" s="649"/>
      <c r="S2" s="649"/>
    </row>
    <row r="3" spans="1:19" ht="20.100000000000001" customHeight="1">
      <c r="A3" s="42" t="s">
        <v>355</v>
      </c>
      <c r="B3" s="292" t="s">
        <v>256</v>
      </c>
      <c r="C3" s="293" t="s">
        <v>259</v>
      </c>
      <c r="D3" s="684" t="s">
        <v>260</v>
      </c>
      <c r="E3" s="685"/>
      <c r="F3" s="686"/>
      <c r="G3" s="294" t="s">
        <v>330</v>
      </c>
      <c r="H3" s="295" t="s">
        <v>256</v>
      </c>
      <c r="I3" s="296" t="s">
        <v>259</v>
      </c>
      <c r="J3" s="687" t="s">
        <v>260</v>
      </c>
      <c r="K3" s="688"/>
      <c r="L3" s="689"/>
      <c r="M3" s="297" t="s">
        <v>330</v>
      </c>
      <c r="N3" s="49" t="s">
        <v>256</v>
      </c>
      <c r="O3" s="50" t="s">
        <v>259</v>
      </c>
      <c r="P3" s="687" t="s">
        <v>260</v>
      </c>
      <c r="Q3" s="688"/>
      <c r="R3" s="689"/>
      <c r="S3" s="51" t="s">
        <v>330</v>
      </c>
    </row>
    <row r="4" spans="1:19" ht="20.25" customHeight="1">
      <c r="A4" s="52" t="s">
        <v>358</v>
      </c>
      <c r="B4" s="53" t="s">
        <v>261</v>
      </c>
      <c r="C4" s="54" t="s">
        <v>262</v>
      </c>
      <c r="D4" s="55" t="s">
        <v>263</v>
      </c>
      <c r="E4" s="56" t="s">
        <v>264</v>
      </c>
      <c r="F4" s="57" t="s">
        <v>255</v>
      </c>
      <c r="G4" s="58" t="s">
        <v>331</v>
      </c>
      <c r="H4" s="59" t="s">
        <v>261</v>
      </c>
      <c r="I4" s="60" t="s">
        <v>262</v>
      </c>
      <c r="J4" s="61" t="s">
        <v>263</v>
      </c>
      <c r="K4" s="62" t="s">
        <v>264</v>
      </c>
      <c r="L4" s="61" t="s">
        <v>255</v>
      </c>
      <c r="M4" s="63" t="s">
        <v>331</v>
      </c>
      <c r="N4" s="59" t="s">
        <v>261</v>
      </c>
      <c r="O4" s="64" t="s">
        <v>262</v>
      </c>
      <c r="P4" s="65" t="s">
        <v>263</v>
      </c>
      <c r="Q4" s="298" t="s">
        <v>264</v>
      </c>
      <c r="R4" s="298" t="s">
        <v>255</v>
      </c>
      <c r="S4" s="65" t="s">
        <v>331</v>
      </c>
    </row>
    <row r="5" spans="1:19" ht="20.100000000000001" customHeight="1">
      <c r="A5" s="448" t="s">
        <v>132</v>
      </c>
      <c r="B5" s="455">
        <v>0</v>
      </c>
      <c r="C5" s="455">
        <v>0</v>
      </c>
      <c r="D5" s="455">
        <v>0</v>
      </c>
      <c r="E5" s="455">
        <v>0</v>
      </c>
      <c r="F5" s="455">
        <v>0</v>
      </c>
      <c r="G5" s="455">
        <v>0</v>
      </c>
      <c r="H5" s="456">
        <v>2</v>
      </c>
      <c r="I5" s="457">
        <v>621.99177799999995</v>
      </c>
      <c r="J5" s="456">
        <v>52</v>
      </c>
      <c r="K5" s="456">
        <v>34</v>
      </c>
      <c r="L5" s="456">
        <v>86</v>
      </c>
      <c r="M5" s="456">
        <v>8471.4</v>
      </c>
      <c r="N5" s="456">
        <v>2</v>
      </c>
      <c r="O5" s="457">
        <v>621.99177799999995</v>
      </c>
      <c r="P5" s="456">
        <v>52</v>
      </c>
      <c r="Q5" s="456">
        <v>34</v>
      </c>
      <c r="R5" s="456">
        <v>86</v>
      </c>
      <c r="S5" s="458">
        <v>8471.4</v>
      </c>
    </row>
    <row r="6" spans="1:19" ht="20.100000000000001" customHeight="1">
      <c r="A6" s="422" t="s">
        <v>147</v>
      </c>
      <c r="B6" s="423">
        <v>0</v>
      </c>
      <c r="C6" s="423">
        <v>0</v>
      </c>
      <c r="D6" s="423">
        <v>0</v>
      </c>
      <c r="E6" s="423">
        <v>0</v>
      </c>
      <c r="F6" s="423">
        <v>0</v>
      </c>
      <c r="G6" s="423">
        <v>0</v>
      </c>
      <c r="H6" s="207">
        <v>1</v>
      </c>
      <c r="I6" s="208">
        <v>162</v>
      </c>
      <c r="J6" s="207">
        <v>15</v>
      </c>
      <c r="K6" s="207">
        <v>0</v>
      </c>
      <c r="L6" s="207">
        <v>15</v>
      </c>
      <c r="M6" s="207">
        <v>1000</v>
      </c>
      <c r="N6" s="207">
        <v>1</v>
      </c>
      <c r="O6" s="208">
        <v>162</v>
      </c>
      <c r="P6" s="207">
        <v>15</v>
      </c>
      <c r="Q6" s="207">
        <v>0</v>
      </c>
      <c r="R6" s="207">
        <v>15</v>
      </c>
      <c r="S6" s="209">
        <v>1000</v>
      </c>
    </row>
    <row r="7" spans="1:19" ht="20.100000000000001" customHeight="1">
      <c r="A7" s="422" t="s">
        <v>129</v>
      </c>
      <c r="B7" s="423">
        <v>0</v>
      </c>
      <c r="C7" s="423">
        <v>0</v>
      </c>
      <c r="D7" s="423">
        <v>0</v>
      </c>
      <c r="E7" s="423">
        <v>0</v>
      </c>
      <c r="F7" s="423">
        <v>0</v>
      </c>
      <c r="G7" s="423">
        <v>0</v>
      </c>
      <c r="H7" s="207">
        <v>1</v>
      </c>
      <c r="I7" s="208">
        <v>127</v>
      </c>
      <c r="J7" s="207">
        <v>180</v>
      </c>
      <c r="K7" s="207">
        <v>236</v>
      </c>
      <c r="L7" s="207">
        <v>416</v>
      </c>
      <c r="M7" s="207">
        <v>598.11</v>
      </c>
      <c r="N7" s="207">
        <v>1</v>
      </c>
      <c r="O7" s="208">
        <v>127</v>
      </c>
      <c r="P7" s="207">
        <v>180</v>
      </c>
      <c r="Q7" s="207">
        <v>236</v>
      </c>
      <c r="R7" s="207">
        <v>416</v>
      </c>
      <c r="S7" s="209">
        <v>598.11</v>
      </c>
    </row>
    <row r="8" spans="1:19" ht="20.100000000000001" customHeight="1">
      <c r="A8" s="422" t="s">
        <v>408</v>
      </c>
      <c r="B8" s="423">
        <v>0</v>
      </c>
      <c r="C8" s="423">
        <v>0</v>
      </c>
      <c r="D8" s="423">
        <v>0</v>
      </c>
      <c r="E8" s="423">
        <v>0</v>
      </c>
      <c r="F8" s="423">
        <v>0</v>
      </c>
      <c r="G8" s="423">
        <v>0</v>
      </c>
      <c r="H8" s="207">
        <v>1</v>
      </c>
      <c r="I8" s="208">
        <v>19</v>
      </c>
      <c r="J8" s="207">
        <v>54</v>
      </c>
      <c r="K8" s="207">
        <v>25</v>
      </c>
      <c r="L8" s="207">
        <v>79</v>
      </c>
      <c r="M8" s="207">
        <v>1365.9</v>
      </c>
      <c r="N8" s="207">
        <v>1</v>
      </c>
      <c r="O8" s="208">
        <v>19</v>
      </c>
      <c r="P8" s="207">
        <v>54</v>
      </c>
      <c r="Q8" s="207">
        <v>25</v>
      </c>
      <c r="R8" s="207">
        <v>79</v>
      </c>
      <c r="S8" s="209">
        <v>1365.9</v>
      </c>
    </row>
    <row r="9" spans="1:19" ht="20.100000000000001" customHeight="1">
      <c r="A9" s="422" t="s">
        <v>420</v>
      </c>
      <c r="B9" s="423">
        <v>0</v>
      </c>
      <c r="C9" s="423">
        <v>0</v>
      </c>
      <c r="D9" s="423">
        <v>0</v>
      </c>
      <c r="E9" s="423">
        <v>0</v>
      </c>
      <c r="F9" s="423">
        <v>0</v>
      </c>
      <c r="G9" s="423">
        <v>0</v>
      </c>
      <c r="H9" s="207">
        <v>1</v>
      </c>
      <c r="I9" s="208">
        <v>100</v>
      </c>
      <c r="J9" s="207">
        <v>1079</v>
      </c>
      <c r="K9" s="207">
        <v>1564</v>
      </c>
      <c r="L9" s="207">
        <v>2643</v>
      </c>
      <c r="M9" s="207">
        <v>2450.87</v>
      </c>
      <c r="N9" s="207">
        <v>1</v>
      </c>
      <c r="O9" s="208">
        <v>100</v>
      </c>
      <c r="P9" s="207">
        <v>1079</v>
      </c>
      <c r="Q9" s="207">
        <v>1564</v>
      </c>
      <c r="R9" s="207">
        <v>2643</v>
      </c>
      <c r="S9" s="209">
        <v>2450.87</v>
      </c>
    </row>
    <row r="10" spans="1:19" ht="20.100000000000001" customHeight="1">
      <c r="A10" s="422" t="s">
        <v>96</v>
      </c>
      <c r="B10" s="423">
        <v>0</v>
      </c>
      <c r="C10" s="423">
        <v>0</v>
      </c>
      <c r="D10" s="423">
        <v>0</v>
      </c>
      <c r="E10" s="423">
        <v>0</v>
      </c>
      <c r="F10" s="423">
        <v>0</v>
      </c>
      <c r="G10" s="423">
        <v>0</v>
      </c>
      <c r="H10" s="207">
        <v>2</v>
      </c>
      <c r="I10" s="208">
        <v>471</v>
      </c>
      <c r="J10" s="207">
        <v>117</v>
      </c>
      <c r="K10" s="207">
        <v>169</v>
      </c>
      <c r="L10" s="207">
        <v>286</v>
      </c>
      <c r="M10" s="207">
        <v>3797.05</v>
      </c>
      <c r="N10" s="207">
        <v>2</v>
      </c>
      <c r="O10" s="208">
        <v>471</v>
      </c>
      <c r="P10" s="207">
        <v>117</v>
      </c>
      <c r="Q10" s="207">
        <v>169</v>
      </c>
      <c r="R10" s="207">
        <v>286</v>
      </c>
      <c r="S10" s="209">
        <v>3797.05</v>
      </c>
    </row>
    <row r="11" spans="1:19" ht="20.100000000000001" customHeight="1">
      <c r="A11" s="422" t="s">
        <v>448</v>
      </c>
      <c r="B11" s="423">
        <v>0</v>
      </c>
      <c r="C11" s="423">
        <v>0</v>
      </c>
      <c r="D11" s="423">
        <v>0</v>
      </c>
      <c r="E11" s="423">
        <v>0</v>
      </c>
      <c r="F11" s="423">
        <v>0</v>
      </c>
      <c r="G11" s="423">
        <v>0</v>
      </c>
      <c r="H11" s="207">
        <v>1</v>
      </c>
      <c r="I11" s="208">
        <v>2</v>
      </c>
      <c r="J11" s="207">
        <v>20</v>
      </c>
      <c r="K11" s="207">
        <v>20</v>
      </c>
      <c r="L11" s="207">
        <v>40</v>
      </c>
      <c r="M11" s="207">
        <v>310.3</v>
      </c>
      <c r="N11" s="207">
        <v>1</v>
      </c>
      <c r="O11" s="208">
        <v>2</v>
      </c>
      <c r="P11" s="207">
        <v>20</v>
      </c>
      <c r="Q11" s="207">
        <v>20</v>
      </c>
      <c r="R11" s="207">
        <v>40</v>
      </c>
      <c r="S11" s="209">
        <v>310.3</v>
      </c>
    </row>
    <row r="12" spans="1:19" ht="20.100000000000001" customHeight="1">
      <c r="A12" s="422" t="s">
        <v>454</v>
      </c>
      <c r="B12" s="423">
        <v>0</v>
      </c>
      <c r="C12" s="423">
        <v>0</v>
      </c>
      <c r="D12" s="423">
        <v>0</v>
      </c>
      <c r="E12" s="423">
        <v>0</v>
      </c>
      <c r="F12" s="423">
        <v>0</v>
      </c>
      <c r="G12" s="423">
        <v>0</v>
      </c>
      <c r="H12" s="207">
        <v>1</v>
      </c>
      <c r="I12" s="208">
        <v>504</v>
      </c>
      <c r="J12" s="207">
        <v>132</v>
      </c>
      <c r="K12" s="207">
        <v>2</v>
      </c>
      <c r="L12" s="207">
        <v>134</v>
      </c>
      <c r="M12" s="207">
        <v>279088.34000000003</v>
      </c>
      <c r="N12" s="207">
        <v>1</v>
      </c>
      <c r="O12" s="208">
        <v>504</v>
      </c>
      <c r="P12" s="207">
        <v>132</v>
      </c>
      <c r="Q12" s="207">
        <v>2</v>
      </c>
      <c r="R12" s="207">
        <v>134</v>
      </c>
      <c r="S12" s="209">
        <v>279088.34000000003</v>
      </c>
    </row>
    <row r="13" spans="1:19" ht="20.100000000000001" customHeight="1">
      <c r="A13" s="422" t="s">
        <v>464</v>
      </c>
      <c r="B13" s="423">
        <v>0</v>
      </c>
      <c r="C13" s="423">
        <v>0</v>
      </c>
      <c r="D13" s="423">
        <v>0</v>
      </c>
      <c r="E13" s="423">
        <v>0</v>
      </c>
      <c r="F13" s="423">
        <v>0</v>
      </c>
      <c r="G13" s="423">
        <v>0</v>
      </c>
      <c r="H13" s="207">
        <v>1</v>
      </c>
      <c r="I13" s="208">
        <v>11.62</v>
      </c>
      <c r="J13" s="207">
        <v>21</v>
      </c>
      <c r="K13" s="207">
        <v>1</v>
      </c>
      <c r="L13" s="207">
        <v>22</v>
      </c>
      <c r="M13" s="207">
        <v>401.26</v>
      </c>
      <c r="N13" s="207">
        <v>1</v>
      </c>
      <c r="O13" s="208">
        <v>11.62</v>
      </c>
      <c r="P13" s="207">
        <v>21</v>
      </c>
      <c r="Q13" s="207">
        <v>1</v>
      </c>
      <c r="R13" s="207">
        <v>22</v>
      </c>
      <c r="S13" s="209">
        <v>401.26</v>
      </c>
    </row>
    <row r="14" spans="1:19" ht="20.100000000000001" customHeight="1">
      <c r="A14" s="422">
        <v>14</v>
      </c>
      <c r="B14" s="423">
        <v>0</v>
      </c>
      <c r="C14" s="423">
        <v>0</v>
      </c>
      <c r="D14" s="423">
        <v>0</v>
      </c>
      <c r="E14" s="423">
        <v>0</v>
      </c>
      <c r="F14" s="423">
        <v>0</v>
      </c>
      <c r="G14" s="423">
        <v>0</v>
      </c>
      <c r="H14" s="207">
        <v>3</v>
      </c>
      <c r="I14" s="208">
        <v>17.116</v>
      </c>
      <c r="J14" s="207">
        <v>14</v>
      </c>
      <c r="K14" s="207">
        <v>10</v>
      </c>
      <c r="L14" s="207">
        <v>24</v>
      </c>
      <c r="M14" s="207">
        <v>522.20000000000005</v>
      </c>
      <c r="N14" s="207">
        <v>3</v>
      </c>
      <c r="O14" s="208">
        <v>17.116</v>
      </c>
      <c r="P14" s="207">
        <v>14</v>
      </c>
      <c r="Q14" s="207">
        <v>10</v>
      </c>
      <c r="R14" s="207">
        <v>24</v>
      </c>
      <c r="S14" s="209">
        <v>522.20000000000005</v>
      </c>
    </row>
    <row r="15" spans="1:19" ht="20.100000000000001" customHeight="1">
      <c r="A15" s="422" t="s">
        <v>155</v>
      </c>
      <c r="B15" s="423">
        <v>0</v>
      </c>
      <c r="C15" s="423">
        <v>0</v>
      </c>
      <c r="D15" s="423">
        <v>0</v>
      </c>
      <c r="E15" s="423">
        <v>0</v>
      </c>
      <c r="F15" s="423">
        <v>0</v>
      </c>
      <c r="G15" s="423">
        <v>0</v>
      </c>
      <c r="H15" s="207">
        <v>2</v>
      </c>
      <c r="I15" s="208">
        <v>1191.992</v>
      </c>
      <c r="J15" s="207">
        <v>156</v>
      </c>
      <c r="K15" s="207">
        <v>130</v>
      </c>
      <c r="L15" s="207">
        <v>286</v>
      </c>
      <c r="M15" s="207">
        <v>9226.7099999999991</v>
      </c>
      <c r="N15" s="207">
        <v>2</v>
      </c>
      <c r="O15" s="208">
        <v>1191.992</v>
      </c>
      <c r="P15" s="207">
        <v>156</v>
      </c>
      <c r="Q15" s="207">
        <v>130</v>
      </c>
      <c r="R15" s="207">
        <v>286</v>
      </c>
      <c r="S15" s="209">
        <v>9226.7099999999991</v>
      </c>
    </row>
    <row r="16" spans="1:19" ht="20.100000000000001" customHeight="1">
      <c r="A16" s="422" t="s">
        <v>63</v>
      </c>
      <c r="B16" s="423">
        <v>0</v>
      </c>
      <c r="C16" s="423">
        <v>0</v>
      </c>
      <c r="D16" s="423">
        <v>0</v>
      </c>
      <c r="E16" s="423">
        <v>0</v>
      </c>
      <c r="F16" s="423">
        <v>0</v>
      </c>
      <c r="G16" s="423">
        <v>0</v>
      </c>
      <c r="H16" s="207">
        <v>1</v>
      </c>
      <c r="I16" s="208">
        <v>0</v>
      </c>
      <c r="J16" s="207">
        <v>32</v>
      </c>
      <c r="K16" s="207">
        <v>5</v>
      </c>
      <c r="L16" s="207">
        <v>37</v>
      </c>
      <c r="M16" s="207">
        <v>340</v>
      </c>
      <c r="N16" s="207">
        <v>1</v>
      </c>
      <c r="O16" s="208">
        <v>0</v>
      </c>
      <c r="P16" s="207">
        <v>32</v>
      </c>
      <c r="Q16" s="207">
        <v>5</v>
      </c>
      <c r="R16" s="207">
        <v>37</v>
      </c>
      <c r="S16" s="209">
        <v>340</v>
      </c>
    </row>
    <row r="17" spans="1:19" ht="20.100000000000001" customHeight="1">
      <c r="A17" s="422" t="s">
        <v>150</v>
      </c>
      <c r="B17" s="423">
        <v>0</v>
      </c>
      <c r="C17" s="423">
        <v>0</v>
      </c>
      <c r="D17" s="423">
        <v>0</v>
      </c>
      <c r="E17" s="423">
        <v>0</v>
      </c>
      <c r="F17" s="423">
        <v>0</v>
      </c>
      <c r="G17" s="423">
        <v>0</v>
      </c>
      <c r="H17" s="207">
        <v>1</v>
      </c>
      <c r="I17" s="208">
        <v>1.8</v>
      </c>
      <c r="J17" s="207">
        <v>6</v>
      </c>
      <c r="K17" s="207">
        <v>0</v>
      </c>
      <c r="L17" s="207">
        <v>6</v>
      </c>
      <c r="M17" s="207">
        <v>387.5</v>
      </c>
      <c r="N17" s="207">
        <v>1</v>
      </c>
      <c r="O17" s="208">
        <v>1.8</v>
      </c>
      <c r="P17" s="207">
        <v>6</v>
      </c>
      <c r="Q17" s="207">
        <v>0</v>
      </c>
      <c r="R17" s="207">
        <v>6</v>
      </c>
      <c r="S17" s="209">
        <v>387.5</v>
      </c>
    </row>
    <row r="18" spans="1:19" ht="20.100000000000001" customHeight="1">
      <c r="A18" s="422" t="s">
        <v>61</v>
      </c>
      <c r="B18" s="423">
        <v>0</v>
      </c>
      <c r="C18" s="423">
        <v>0</v>
      </c>
      <c r="D18" s="423">
        <v>0</v>
      </c>
      <c r="E18" s="423">
        <v>0</v>
      </c>
      <c r="F18" s="423">
        <v>0</v>
      </c>
      <c r="G18" s="423">
        <v>0</v>
      </c>
      <c r="H18" s="207">
        <v>1</v>
      </c>
      <c r="I18" s="208">
        <v>20</v>
      </c>
      <c r="J18" s="207">
        <v>12</v>
      </c>
      <c r="K18" s="207">
        <v>0</v>
      </c>
      <c r="L18" s="207">
        <v>12</v>
      </c>
      <c r="M18" s="207">
        <v>1159</v>
      </c>
      <c r="N18" s="207">
        <v>1</v>
      </c>
      <c r="O18" s="208">
        <v>20</v>
      </c>
      <c r="P18" s="207">
        <v>12</v>
      </c>
      <c r="Q18" s="207">
        <v>0</v>
      </c>
      <c r="R18" s="207">
        <v>12</v>
      </c>
      <c r="S18" s="209">
        <v>1159</v>
      </c>
    </row>
    <row r="19" spans="1:19" ht="20.100000000000001" customHeight="1">
      <c r="A19" s="422">
        <v>37</v>
      </c>
      <c r="B19" s="423">
        <v>0</v>
      </c>
      <c r="C19" s="423">
        <v>0</v>
      </c>
      <c r="D19" s="423">
        <v>0</v>
      </c>
      <c r="E19" s="423">
        <v>0</v>
      </c>
      <c r="F19" s="423">
        <v>0</v>
      </c>
      <c r="G19" s="423">
        <v>0</v>
      </c>
      <c r="H19" s="207">
        <v>1</v>
      </c>
      <c r="I19" s="208">
        <v>14</v>
      </c>
      <c r="J19" s="207">
        <v>24</v>
      </c>
      <c r="K19" s="207">
        <v>19</v>
      </c>
      <c r="L19" s="207">
        <v>43</v>
      </c>
      <c r="M19" s="207">
        <v>246.17</v>
      </c>
      <c r="N19" s="207">
        <v>1</v>
      </c>
      <c r="O19" s="208">
        <v>14</v>
      </c>
      <c r="P19" s="207">
        <v>24</v>
      </c>
      <c r="Q19" s="207">
        <v>19</v>
      </c>
      <c r="R19" s="207">
        <v>43</v>
      </c>
      <c r="S19" s="209">
        <v>246.17</v>
      </c>
    </row>
    <row r="20" spans="1:19" ht="20.100000000000001" customHeight="1">
      <c r="A20" s="422">
        <v>39</v>
      </c>
      <c r="B20" s="423">
        <v>0</v>
      </c>
      <c r="C20" s="423">
        <v>0</v>
      </c>
      <c r="D20" s="423">
        <v>0</v>
      </c>
      <c r="E20" s="423">
        <v>0</v>
      </c>
      <c r="F20" s="423">
        <v>0</v>
      </c>
      <c r="G20" s="423">
        <v>0</v>
      </c>
      <c r="H20" s="207">
        <v>1</v>
      </c>
      <c r="I20" s="208">
        <v>156</v>
      </c>
      <c r="J20" s="207">
        <v>60</v>
      </c>
      <c r="K20" s="207">
        <v>35</v>
      </c>
      <c r="L20" s="207">
        <v>95</v>
      </c>
      <c r="M20" s="207">
        <v>725</v>
      </c>
      <c r="N20" s="207">
        <v>1</v>
      </c>
      <c r="O20" s="208">
        <v>156</v>
      </c>
      <c r="P20" s="207">
        <v>60</v>
      </c>
      <c r="Q20" s="207">
        <v>35</v>
      </c>
      <c r="R20" s="207">
        <v>95</v>
      </c>
      <c r="S20" s="209">
        <v>725</v>
      </c>
    </row>
    <row r="21" spans="1:19" ht="20.100000000000001" customHeight="1">
      <c r="A21" s="422" t="s">
        <v>179</v>
      </c>
      <c r="B21" s="423">
        <v>0</v>
      </c>
      <c r="C21" s="423">
        <v>0</v>
      </c>
      <c r="D21" s="423">
        <v>0</v>
      </c>
      <c r="E21" s="423">
        <v>0</v>
      </c>
      <c r="F21" s="423">
        <v>0</v>
      </c>
      <c r="G21" s="423">
        <v>0</v>
      </c>
      <c r="H21" s="207">
        <v>1</v>
      </c>
      <c r="I21" s="208">
        <v>95.5</v>
      </c>
      <c r="J21" s="207">
        <v>60</v>
      </c>
      <c r="K21" s="207">
        <v>18</v>
      </c>
      <c r="L21" s="207">
        <v>78</v>
      </c>
      <c r="M21" s="207">
        <v>7273</v>
      </c>
      <c r="N21" s="207">
        <v>1</v>
      </c>
      <c r="O21" s="208">
        <v>95.5</v>
      </c>
      <c r="P21" s="207">
        <v>60</v>
      </c>
      <c r="Q21" s="207">
        <v>18</v>
      </c>
      <c r="R21" s="207">
        <v>78</v>
      </c>
      <c r="S21" s="209">
        <v>7273</v>
      </c>
    </row>
    <row r="22" spans="1:19" ht="20.100000000000001" customHeight="1">
      <c r="A22" s="422" t="s">
        <v>590</v>
      </c>
      <c r="B22" s="423">
        <v>0</v>
      </c>
      <c r="C22" s="423">
        <v>0</v>
      </c>
      <c r="D22" s="423">
        <v>0</v>
      </c>
      <c r="E22" s="423">
        <v>0</v>
      </c>
      <c r="F22" s="423">
        <v>0</v>
      </c>
      <c r="G22" s="423">
        <v>0</v>
      </c>
      <c r="H22" s="207">
        <v>1</v>
      </c>
      <c r="I22" s="208">
        <v>12.5</v>
      </c>
      <c r="J22" s="207">
        <v>24</v>
      </c>
      <c r="K22" s="207">
        <v>20</v>
      </c>
      <c r="L22" s="207">
        <v>44</v>
      </c>
      <c r="M22" s="207">
        <v>279.24</v>
      </c>
      <c r="N22" s="207">
        <v>1</v>
      </c>
      <c r="O22" s="208">
        <v>12.5</v>
      </c>
      <c r="P22" s="207">
        <v>24</v>
      </c>
      <c r="Q22" s="207">
        <v>20</v>
      </c>
      <c r="R22" s="207">
        <v>44</v>
      </c>
      <c r="S22" s="209">
        <v>279.24</v>
      </c>
    </row>
    <row r="23" spans="1:19" ht="20.100000000000001" customHeight="1">
      <c r="A23" s="422" t="s">
        <v>87</v>
      </c>
      <c r="B23" s="423">
        <v>0</v>
      </c>
      <c r="C23" s="423">
        <v>0</v>
      </c>
      <c r="D23" s="423">
        <v>0</v>
      </c>
      <c r="E23" s="423">
        <v>0</v>
      </c>
      <c r="F23" s="423">
        <v>0</v>
      </c>
      <c r="G23" s="423">
        <v>0</v>
      </c>
      <c r="H23" s="207">
        <v>1</v>
      </c>
      <c r="I23" s="208">
        <v>8</v>
      </c>
      <c r="J23" s="207">
        <v>10</v>
      </c>
      <c r="K23" s="207">
        <v>5</v>
      </c>
      <c r="L23" s="207">
        <v>15</v>
      </c>
      <c r="M23" s="207">
        <v>189.38</v>
      </c>
      <c r="N23" s="207">
        <v>1</v>
      </c>
      <c r="O23" s="208">
        <v>8</v>
      </c>
      <c r="P23" s="207">
        <v>10</v>
      </c>
      <c r="Q23" s="207">
        <v>5</v>
      </c>
      <c r="R23" s="207">
        <v>15</v>
      </c>
      <c r="S23" s="209">
        <v>189.38</v>
      </c>
    </row>
    <row r="24" spans="1:19" ht="20.100000000000001" customHeight="1">
      <c r="A24" s="422" t="s">
        <v>122</v>
      </c>
      <c r="B24" s="423">
        <v>0</v>
      </c>
      <c r="C24" s="423">
        <v>0</v>
      </c>
      <c r="D24" s="423">
        <v>0</v>
      </c>
      <c r="E24" s="423">
        <v>0</v>
      </c>
      <c r="F24" s="423">
        <v>0</v>
      </c>
      <c r="G24" s="423">
        <v>0</v>
      </c>
      <c r="H24" s="207">
        <v>1</v>
      </c>
      <c r="I24" s="208">
        <v>325</v>
      </c>
      <c r="J24" s="207">
        <v>78</v>
      </c>
      <c r="K24" s="207">
        <v>98</v>
      </c>
      <c r="L24" s="207">
        <v>176</v>
      </c>
      <c r="M24" s="207">
        <v>854.3</v>
      </c>
      <c r="N24" s="207">
        <v>1</v>
      </c>
      <c r="O24" s="208">
        <v>325</v>
      </c>
      <c r="P24" s="207">
        <v>78</v>
      </c>
      <c r="Q24" s="207">
        <v>98</v>
      </c>
      <c r="R24" s="207">
        <v>176</v>
      </c>
      <c r="S24" s="209">
        <v>854.3</v>
      </c>
    </row>
    <row r="25" spans="1:19" ht="20.100000000000001" customHeight="1">
      <c r="A25" s="248" t="s">
        <v>162</v>
      </c>
      <c r="B25" s="424">
        <v>0</v>
      </c>
      <c r="C25" s="424">
        <v>0</v>
      </c>
      <c r="D25" s="424">
        <v>0</v>
      </c>
      <c r="E25" s="424">
        <v>0</v>
      </c>
      <c r="F25" s="424">
        <v>0</v>
      </c>
      <c r="G25" s="424">
        <v>0</v>
      </c>
      <c r="H25" s="387">
        <v>1</v>
      </c>
      <c r="I25" s="388">
        <v>42.795482999999997</v>
      </c>
      <c r="J25" s="387">
        <v>20</v>
      </c>
      <c r="K25" s="387">
        <v>56</v>
      </c>
      <c r="L25" s="387">
        <v>76</v>
      </c>
      <c r="M25" s="387">
        <v>58.9</v>
      </c>
      <c r="N25" s="387">
        <v>1</v>
      </c>
      <c r="O25" s="388">
        <v>42.795482999999997</v>
      </c>
      <c r="P25" s="387">
        <v>20</v>
      </c>
      <c r="Q25" s="387">
        <v>56</v>
      </c>
      <c r="R25" s="387">
        <v>76</v>
      </c>
      <c r="S25" s="459">
        <v>58.9</v>
      </c>
    </row>
    <row r="26" spans="1:19" ht="20.100000000000001" customHeight="1">
      <c r="A26" s="422" t="s">
        <v>50</v>
      </c>
      <c r="B26" s="423">
        <v>0</v>
      </c>
      <c r="C26" s="423">
        <v>0</v>
      </c>
      <c r="D26" s="423">
        <v>0</v>
      </c>
      <c r="E26" s="423">
        <v>0</v>
      </c>
      <c r="F26" s="423">
        <v>0</v>
      </c>
      <c r="G26" s="423">
        <v>0</v>
      </c>
      <c r="H26" s="207">
        <v>1</v>
      </c>
      <c r="I26" s="208">
        <v>71</v>
      </c>
      <c r="J26" s="207">
        <v>16</v>
      </c>
      <c r="K26" s="207">
        <v>2</v>
      </c>
      <c r="L26" s="207">
        <v>18</v>
      </c>
      <c r="M26" s="207">
        <v>1399.6</v>
      </c>
      <c r="N26" s="207">
        <v>1</v>
      </c>
      <c r="O26" s="208">
        <v>71</v>
      </c>
      <c r="P26" s="207">
        <v>16</v>
      </c>
      <c r="Q26" s="207">
        <v>2</v>
      </c>
      <c r="R26" s="207">
        <v>18</v>
      </c>
      <c r="S26" s="209">
        <v>1399.6</v>
      </c>
    </row>
    <row r="27" spans="1:19" ht="20.100000000000001" customHeight="1">
      <c r="A27" s="422" t="s">
        <v>78</v>
      </c>
      <c r="B27" s="423">
        <v>0</v>
      </c>
      <c r="C27" s="423">
        <v>0</v>
      </c>
      <c r="D27" s="423">
        <v>0</v>
      </c>
      <c r="E27" s="423">
        <v>0</v>
      </c>
      <c r="F27" s="423">
        <v>0</v>
      </c>
      <c r="G27" s="423">
        <v>0</v>
      </c>
      <c r="H27" s="207">
        <v>2</v>
      </c>
      <c r="I27" s="208">
        <v>255.756529</v>
      </c>
      <c r="J27" s="207">
        <v>63</v>
      </c>
      <c r="K27" s="207">
        <v>74</v>
      </c>
      <c r="L27" s="207">
        <v>137</v>
      </c>
      <c r="M27" s="207">
        <v>4381.5</v>
      </c>
      <c r="N27" s="207">
        <v>2</v>
      </c>
      <c r="O27" s="208">
        <v>255.756529</v>
      </c>
      <c r="P27" s="207">
        <v>63</v>
      </c>
      <c r="Q27" s="207">
        <v>74</v>
      </c>
      <c r="R27" s="207">
        <v>137</v>
      </c>
      <c r="S27" s="209">
        <v>4381.5</v>
      </c>
    </row>
    <row r="28" spans="1:19" ht="20.100000000000001" customHeight="1">
      <c r="A28" s="422" t="s">
        <v>33</v>
      </c>
      <c r="B28" s="423">
        <v>0</v>
      </c>
      <c r="C28" s="423">
        <v>0</v>
      </c>
      <c r="D28" s="423">
        <v>0</v>
      </c>
      <c r="E28" s="423">
        <v>0</v>
      </c>
      <c r="F28" s="423">
        <v>0</v>
      </c>
      <c r="G28" s="423">
        <v>0</v>
      </c>
      <c r="H28" s="207">
        <v>1</v>
      </c>
      <c r="I28" s="208">
        <v>1.1000000000000001</v>
      </c>
      <c r="J28" s="207">
        <v>10</v>
      </c>
      <c r="K28" s="207">
        <v>15</v>
      </c>
      <c r="L28" s="207">
        <v>25</v>
      </c>
      <c r="M28" s="207">
        <v>207.95</v>
      </c>
      <c r="N28" s="207">
        <v>1</v>
      </c>
      <c r="O28" s="208">
        <v>1.1000000000000001</v>
      </c>
      <c r="P28" s="207">
        <v>10</v>
      </c>
      <c r="Q28" s="207">
        <v>15</v>
      </c>
      <c r="R28" s="207">
        <v>25</v>
      </c>
      <c r="S28" s="209">
        <v>207.95</v>
      </c>
    </row>
    <row r="29" spans="1:19" ht="20.100000000000001" customHeight="1">
      <c r="A29" s="422" t="s">
        <v>67</v>
      </c>
      <c r="B29" s="423">
        <v>0</v>
      </c>
      <c r="C29" s="423">
        <v>0</v>
      </c>
      <c r="D29" s="423">
        <v>0</v>
      </c>
      <c r="E29" s="423">
        <v>0</v>
      </c>
      <c r="F29" s="423">
        <v>0</v>
      </c>
      <c r="G29" s="423">
        <v>0</v>
      </c>
      <c r="H29" s="207">
        <v>1</v>
      </c>
      <c r="I29" s="208">
        <v>11.5</v>
      </c>
      <c r="J29" s="207">
        <v>6</v>
      </c>
      <c r="K29" s="207">
        <v>8</v>
      </c>
      <c r="L29" s="207">
        <v>14</v>
      </c>
      <c r="M29" s="207">
        <v>1585.98</v>
      </c>
      <c r="N29" s="207">
        <v>1</v>
      </c>
      <c r="O29" s="208">
        <v>11.5</v>
      </c>
      <c r="P29" s="207">
        <v>6</v>
      </c>
      <c r="Q29" s="207">
        <v>8</v>
      </c>
      <c r="R29" s="207">
        <v>14</v>
      </c>
      <c r="S29" s="209">
        <v>1585.98</v>
      </c>
    </row>
    <row r="30" spans="1:19" ht="20.100000000000001" customHeight="1">
      <c r="A30" s="422" t="s">
        <v>51</v>
      </c>
      <c r="B30" s="423">
        <v>0</v>
      </c>
      <c r="C30" s="423">
        <v>0</v>
      </c>
      <c r="D30" s="423">
        <v>0</v>
      </c>
      <c r="E30" s="423">
        <v>0</v>
      </c>
      <c r="F30" s="423">
        <v>0</v>
      </c>
      <c r="G30" s="423">
        <v>0</v>
      </c>
      <c r="H30" s="207">
        <v>2</v>
      </c>
      <c r="I30" s="208">
        <v>299.62</v>
      </c>
      <c r="J30" s="207">
        <v>215</v>
      </c>
      <c r="K30" s="207">
        <v>178</v>
      </c>
      <c r="L30" s="207">
        <v>393</v>
      </c>
      <c r="M30" s="207">
        <v>11307.59</v>
      </c>
      <c r="N30" s="207">
        <v>2</v>
      </c>
      <c r="O30" s="208">
        <v>299.62</v>
      </c>
      <c r="P30" s="207">
        <v>215</v>
      </c>
      <c r="Q30" s="207">
        <v>178</v>
      </c>
      <c r="R30" s="207">
        <v>393</v>
      </c>
      <c r="S30" s="209">
        <v>11307.59</v>
      </c>
    </row>
    <row r="31" spans="1:19" ht="20.100000000000001" customHeight="1">
      <c r="A31" s="422" t="s">
        <v>58</v>
      </c>
      <c r="B31" s="423">
        <v>0</v>
      </c>
      <c r="C31" s="423">
        <v>0</v>
      </c>
      <c r="D31" s="423">
        <v>0</v>
      </c>
      <c r="E31" s="423">
        <v>0</v>
      </c>
      <c r="F31" s="423">
        <v>0</v>
      </c>
      <c r="G31" s="423">
        <v>0</v>
      </c>
      <c r="H31" s="207">
        <v>3</v>
      </c>
      <c r="I31" s="208">
        <v>380</v>
      </c>
      <c r="J31" s="207">
        <v>134</v>
      </c>
      <c r="K31" s="207">
        <v>54</v>
      </c>
      <c r="L31" s="207">
        <v>188</v>
      </c>
      <c r="M31" s="207">
        <v>5289.66</v>
      </c>
      <c r="N31" s="207">
        <v>3</v>
      </c>
      <c r="O31" s="208">
        <v>380</v>
      </c>
      <c r="P31" s="207">
        <v>134</v>
      </c>
      <c r="Q31" s="207">
        <v>54</v>
      </c>
      <c r="R31" s="207">
        <v>188</v>
      </c>
      <c r="S31" s="209">
        <v>5289.66</v>
      </c>
    </row>
    <row r="32" spans="1:19" ht="20.100000000000001" customHeight="1">
      <c r="A32" s="422" t="s">
        <v>108</v>
      </c>
      <c r="B32" s="423">
        <v>0</v>
      </c>
      <c r="C32" s="423">
        <v>0</v>
      </c>
      <c r="D32" s="423">
        <v>0</v>
      </c>
      <c r="E32" s="423">
        <v>0</v>
      </c>
      <c r="F32" s="423">
        <v>0</v>
      </c>
      <c r="G32" s="423">
        <v>0</v>
      </c>
      <c r="H32" s="207">
        <v>7</v>
      </c>
      <c r="I32" s="208">
        <v>434.28</v>
      </c>
      <c r="J32" s="207">
        <v>92</v>
      </c>
      <c r="K32" s="207">
        <v>11</v>
      </c>
      <c r="L32" s="207">
        <v>103</v>
      </c>
      <c r="M32" s="207">
        <v>1165.6199999999999</v>
      </c>
      <c r="N32" s="207">
        <v>7</v>
      </c>
      <c r="O32" s="208">
        <v>434.28</v>
      </c>
      <c r="P32" s="207">
        <v>92</v>
      </c>
      <c r="Q32" s="207">
        <v>11</v>
      </c>
      <c r="R32" s="207">
        <v>103</v>
      </c>
      <c r="S32" s="209">
        <v>1165.6199999999999</v>
      </c>
    </row>
    <row r="33" spans="1:19" ht="20.100000000000001" customHeight="1">
      <c r="A33" s="422" t="s">
        <v>678</v>
      </c>
      <c r="B33" s="423">
        <v>0</v>
      </c>
      <c r="C33" s="423">
        <v>0</v>
      </c>
      <c r="D33" s="423">
        <v>0</v>
      </c>
      <c r="E33" s="423">
        <v>0</v>
      </c>
      <c r="F33" s="423">
        <v>0</v>
      </c>
      <c r="G33" s="423">
        <v>0</v>
      </c>
      <c r="H33" s="207">
        <v>1</v>
      </c>
      <c r="I33" s="208">
        <v>84.386555999999999</v>
      </c>
      <c r="J33" s="207">
        <v>36</v>
      </c>
      <c r="K33" s="207">
        <v>28</v>
      </c>
      <c r="L33" s="207">
        <v>64</v>
      </c>
      <c r="M33" s="207">
        <v>2090</v>
      </c>
      <c r="N33" s="207">
        <v>1</v>
      </c>
      <c r="O33" s="208">
        <v>84.386555999999999</v>
      </c>
      <c r="P33" s="207">
        <v>36</v>
      </c>
      <c r="Q33" s="207">
        <v>28</v>
      </c>
      <c r="R33" s="207">
        <v>64</v>
      </c>
      <c r="S33" s="209">
        <v>2090</v>
      </c>
    </row>
    <row r="34" spans="1:19" ht="20.100000000000001" customHeight="1">
      <c r="A34" s="422">
        <v>59</v>
      </c>
      <c r="B34" s="423">
        <v>0</v>
      </c>
      <c r="C34" s="423">
        <v>0</v>
      </c>
      <c r="D34" s="423">
        <v>0</v>
      </c>
      <c r="E34" s="423">
        <v>0</v>
      </c>
      <c r="F34" s="423">
        <v>0</v>
      </c>
      <c r="G34" s="423">
        <v>0</v>
      </c>
      <c r="H34" s="207">
        <v>1</v>
      </c>
      <c r="I34" s="208">
        <v>90</v>
      </c>
      <c r="J34" s="207">
        <v>0</v>
      </c>
      <c r="K34" s="207">
        <v>0</v>
      </c>
      <c r="L34" s="207">
        <v>0</v>
      </c>
      <c r="M34" s="207">
        <v>9678.5</v>
      </c>
      <c r="N34" s="207">
        <v>1</v>
      </c>
      <c r="O34" s="208">
        <v>90</v>
      </c>
      <c r="P34" s="207">
        <v>0</v>
      </c>
      <c r="Q34" s="207">
        <v>0</v>
      </c>
      <c r="R34" s="207">
        <v>0</v>
      </c>
      <c r="S34" s="209">
        <v>9678.5</v>
      </c>
    </row>
    <row r="35" spans="1:19" ht="20.100000000000001" customHeight="1">
      <c r="A35" s="422">
        <v>60</v>
      </c>
      <c r="B35" s="423">
        <v>0</v>
      </c>
      <c r="C35" s="423">
        <v>0</v>
      </c>
      <c r="D35" s="423">
        <v>0</v>
      </c>
      <c r="E35" s="423">
        <v>0</v>
      </c>
      <c r="F35" s="423">
        <v>0</v>
      </c>
      <c r="G35" s="423">
        <v>0</v>
      </c>
      <c r="H35" s="207">
        <v>1</v>
      </c>
      <c r="I35" s="208">
        <v>70.2</v>
      </c>
      <c r="J35" s="207">
        <v>103</v>
      </c>
      <c r="K35" s="207">
        <v>14</v>
      </c>
      <c r="L35" s="207">
        <v>117</v>
      </c>
      <c r="M35" s="207">
        <v>911.83</v>
      </c>
      <c r="N35" s="207">
        <v>1</v>
      </c>
      <c r="O35" s="208">
        <v>70.2</v>
      </c>
      <c r="P35" s="207">
        <v>103</v>
      </c>
      <c r="Q35" s="207">
        <v>14</v>
      </c>
      <c r="R35" s="207">
        <v>117</v>
      </c>
      <c r="S35" s="209">
        <v>911.83</v>
      </c>
    </row>
    <row r="36" spans="1:19" ht="20.100000000000001" customHeight="1">
      <c r="A36" s="422">
        <v>62</v>
      </c>
      <c r="B36" s="423">
        <v>0</v>
      </c>
      <c r="C36" s="423">
        <v>0</v>
      </c>
      <c r="D36" s="423">
        <v>0</v>
      </c>
      <c r="E36" s="423">
        <v>0</v>
      </c>
      <c r="F36" s="423">
        <v>0</v>
      </c>
      <c r="G36" s="423">
        <v>0</v>
      </c>
      <c r="H36" s="207">
        <v>1</v>
      </c>
      <c r="I36" s="208">
        <v>162.86699999999999</v>
      </c>
      <c r="J36" s="207">
        <v>71</v>
      </c>
      <c r="K36" s="207">
        <v>112</v>
      </c>
      <c r="L36" s="207">
        <v>183</v>
      </c>
      <c r="M36" s="207">
        <v>418.08</v>
      </c>
      <c r="N36" s="207">
        <v>1</v>
      </c>
      <c r="O36" s="208">
        <v>162.86699999999999</v>
      </c>
      <c r="P36" s="207">
        <v>71</v>
      </c>
      <c r="Q36" s="207">
        <v>112</v>
      </c>
      <c r="R36" s="207">
        <v>183</v>
      </c>
      <c r="S36" s="209">
        <v>418.08</v>
      </c>
    </row>
    <row r="37" spans="1:19" ht="20.100000000000001" customHeight="1">
      <c r="A37" s="422" t="s">
        <v>698</v>
      </c>
      <c r="B37" s="423">
        <v>0</v>
      </c>
      <c r="C37" s="423">
        <v>0</v>
      </c>
      <c r="D37" s="423">
        <v>0</v>
      </c>
      <c r="E37" s="423">
        <v>0</v>
      </c>
      <c r="F37" s="423">
        <v>0</v>
      </c>
      <c r="G37" s="423">
        <v>0</v>
      </c>
      <c r="H37" s="207">
        <v>2</v>
      </c>
      <c r="I37" s="208">
        <v>63.201295000000002</v>
      </c>
      <c r="J37" s="207">
        <v>122</v>
      </c>
      <c r="K37" s="207">
        <v>2</v>
      </c>
      <c r="L37" s="207">
        <v>124</v>
      </c>
      <c r="M37" s="207">
        <v>1131</v>
      </c>
      <c r="N37" s="207">
        <v>2</v>
      </c>
      <c r="O37" s="208">
        <v>63.201295000000002</v>
      </c>
      <c r="P37" s="207">
        <v>122</v>
      </c>
      <c r="Q37" s="207">
        <v>2</v>
      </c>
      <c r="R37" s="207">
        <v>124</v>
      </c>
      <c r="S37" s="209">
        <v>1131</v>
      </c>
    </row>
    <row r="38" spans="1:19" ht="20.100000000000001" customHeight="1">
      <c r="A38" s="422" t="s">
        <v>700</v>
      </c>
      <c r="B38" s="423">
        <v>0</v>
      </c>
      <c r="C38" s="423">
        <v>0</v>
      </c>
      <c r="D38" s="423">
        <v>0</v>
      </c>
      <c r="E38" s="423">
        <v>0</v>
      </c>
      <c r="F38" s="423">
        <v>0</v>
      </c>
      <c r="G38" s="423">
        <v>0</v>
      </c>
      <c r="H38" s="207">
        <v>1</v>
      </c>
      <c r="I38" s="208">
        <v>48</v>
      </c>
      <c r="J38" s="207">
        <v>7</v>
      </c>
      <c r="K38" s="207">
        <v>8</v>
      </c>
      <c r="L38" s="207">
        <v>15</v>
      </c>
      <c r="M38" s="207">
        <v>390.3</v>
      </c>
      <c r="N38" s="207">
        <v>1</v>
      </c>
      <c r="O38" s="208">
        <v>48</v>
      </c>
      <c r="P38" s="207">
        <v>7</v>
      </c>
      <c r="Q38" s="207">
        <v>8</v>
      </c>
      <c r="R38" s="207">
        <v>15</v>
      </c>
      <c r="S38" s="209">
        <v>390.3</v>
      </c>
    </row>
    <row r="39" spans="1:19" ht="20.100000000000001" customHeight="1">
      <c r="A39" s="422" t="s">
        <v>82</v>
      </c>
      <c r="B39" s="423">
        <v>0</v>
      </c>
      <c r="C39" s="423">
        <v>0</v>
      </c>
      <c r="D39" s="423">
        <v>0</v>
      </c>
      <c r="E39" s="423">
        <v>0</v>
      </c>
      <c r="F39" s="423">
        <v>0</v>
      </c>
      <c r="G39" s="423">
        <v>0</v>
      </c>
      <c r="H39" s="207">
        <v>1</v>
      </c>
      <c r="I39" s="208">
        <v>39</v>
      </c>
      <c r="J39" s="207">
        <v>12</v>
      </c>
      <c r="K39" s="207">
        <v>3</v>
      </c>
      <c r="L39" s="207">
        <v>15</v>
      </c>
      <c r="M39" s="207">
        <v>155.94999999999999</v>
      </c>
      <c r="N39" s="207">
        <v>1</v>
      </c>
      <c r="O39" s="208">
        <v>39</v>
      </c>
      <c r="P39" s="207">
        <v>12</v>
      </c>
      <c r="Q39" s="207">
        <v>3</v>
      </c>
      <c r="R39" s="207">
        <v>15</v>
      </c>
      <c r="S39" s="209">
        <v>155.94999999999999</v>
      </c>
    </row>
    <row r="40" spans="1:19" ht="20.100000000000001" customHeight="1">
      <c r="A40" s="422">
        <v>69</v>
      </c>
      <c r="B40" s="423">
        <v>0</v>
      </c>
      <c r="C40" s="423">
        <v>0</v>
      </c>
      <c r="D40" s="423">
        <v>0</v>
      </c>
      <c r="E40" s="423">
        <v>0</v>
      </c>
      <c r="F40" s="423">
        <v>0</v>
      </c>
      <c r="G40" s="423">
        <v>0</v>
      </c>
      <c r="H40" s="207">
        <v>1</v>
      </c>
      <c r="I40" s="208">
        <v>3014.0118750000001</v>
      </c>
      <c r="J40" s="207">
        <v>90</v>
      </c>
      <c r="K40" s="207">
        <v>173</v>
      </c>
      <c r="L40" s="207">
        <v>263</v>
      </c>
      <c r="M40" s="207">
        <v>847.2</v>
      </c>
      <c r="N40" s="207">
        <v>1</v>
      </c>
      <c r="O40" s="208">
        <v>3014.0118750000001</v>
      </c>
      <c r="P40" s="207">
        <v>90</v>
      </c>
      <c r="Q40" s="207">
        <v>173</v>
      </c>
      <c r="R40" s="207">
        <v>263</v>
      </c>
      <c r="S40" s="209">
        <v>847.2</v>
      </c>
    </row>
    <row r="41" spans="1:19" ht="20.100000000000001" customHeight="1">
      <c r="A41" s="422">
        <v>72</v>
      </c>
      <c r="B41" s="423">
        <v>0</v>
      </c>
      <c r="C41" s="423">
        <v>0</v>
      </c>
      <c r="D41" s="423">
        <v>0</v>
      </c>
      <c r="E41" s="423">
        <v>0</v>
      </c>
      <c r="F41" s="423">
        <v>0</v>
      </c>
      <c r="G41" s="423">
        <v>0</v>
      </c>
      <c r="H41" s="207">
        <v>3</v>
      </c>
      <c r="I41" s="208">
        <v>1547</v>
      </c>
      <c r="J41" s="207">
        <v>269</v>
      </c>
      <c r="K41" s="207">
        <v>623</v>
      </c>
      <c r="L41" s="207">
        <v>892</v>
      </c>
      <c r="M41" s="207">
        <v>11809.38</v>
      </c>
      <c r="N41" s="207">
        <v>3</v>
      </c>
      <c r="O41" s="208">
        <v>1547</v>
      </c>
      <c r="P41" s="207">
        <v>269</v>
      </c>
      <c r="Q41" s="207">
        <v>623</v>
      </c>
      <c r="R41" s="207">
        <v>892</v>
      </c>
      <c r="S41" s="209">
        <v>11809.38</v>
      </c>
    </row>
    <row r="42" spans="1:19" ht="20.100000000000001" customHeight="1">
      <c r="A42" s="422" t="s">
        <v>739</v>
      </c>
      <c r="B42" s="423">
        <v>0</v>
      </c>
      <c r="C42" s="423">
        <v>0</v>
      </c>
      <c r="D42" s="423">
        <v>0</v>
      </c>
      <c r="E42" s="423">
        <v>0</v>
      </c>
      <c r="F42" s="423">
        <v>0</v>
      </c>
      <c r="G42" s="423">
        <v>0</v>
      </c>
      <c r="H42" s="207">
        <v>1</v>
      </c>
      <c r="I42" s="208">
        <v>788.52</v>
      </c>
      <c r="J42" s="207">
        <v>121</v>
      </c>
      <c r="K42" s="207">
        <v>0</v>
      </c>
      <c r="L42" s="207">
        <v>121</v>
      </c>
      <c r="M42" s="207">
        <v>7149.93</v>
      </c>
      <c r="N42" s="207">
        <v>1</v>
      </c>
      <c r="O42" s="208">
        <v>788.52</v>
      </c>
      <c r="P42" s="207">
        <v>121</v>
      </c>
      <c r="Q42" s="207">
        <v>0</v>
      </c>
      <c r="R42" s="207">
        <v>121</v>
      </c>
      <c r="S42" s="209">
        <v>7149.93</v>
      </c>
    </row>
    <row r="43" spans="1:19" ht="20.100000000000001" customHeight="1">
      <c r="A43" s="422" t="s">
        <v>121</v>
      </c>
      <c r="B43" s="423">
        <v>0</v>
      </c>
      <c r="C43" s="423">
        <v>0</v>
      </c>
      <c r="D43" s="423">
        <v>0</v>
      </c>
      <c r="E43" s="423">
        <v>0</v>
      </c>
      <c r="F43" s="423">
        <v>0</v>
      </c>
      <c r="G43" s="423">
        <v>0</v>
      </c>
      <c r="H43" s="207">
        <v>1</v>
      </c>
      <c r="I43" s="208">
        <v>52.718682999999999</v>
      </c>
      <c r="J43" s="207">
        <v>135</v>
      </c>
      <c r="K43" s="207">
        <v>182</v>
      </c>
      <c r="L43" s="207">
        <v>317</v>
      </c>
      <c r="M43" s="207">
        <v>637.66999999999996</v>
      </c>
      <c r="N43" s="207">
        <v>1</v>
      </c>
      <c r="O43" s="208">
        <v>52.718682999999999</v>
      </c>
      <c r="P43" s="207">
        <v>135</v>
      </c>
      <c r="Q43" s="207">
        <v>182</v>
      </c>
      <c r="R43" s="207">
        <v>317</v>
      </c>
      <c r="S43" s="209">
        <v>637.66999999999996</v>
      </c>
    </row>
    <row r="44" spans="1:19" ht="20.100000000000001" customHeight="1">
      <c r="A44" s="422" t="s">
        <v>775</v>
      </c>
      <c r="B44" s="423">
        <v>0</v>
      </c>
      <c r="C44" s="423">
        <v>0</v>
      </c>
      <c r="D44" s="423">
        <v>0</v>
      </c>
      <c r="E44" s="423">
        <v>0</v>
      </c>
      <c r="F44" s="423">
        <v>0</v>
      </c>
      <c r="G44" s="423">
        <v>0</v>
      </c>
      <c r="H44" s="207">
        <v>1</v>
      </c>
      <c r="I44" s="208">
        <v>149.999968</v>
      </c>
      <c r="J44" s="207">
        <v>4</v>
      </c>
      <c r="K44" s="207">
        <v>200</v>
      </c>
      <c r="L44" s="207">
        <v>204</v>
      </c>
      <c r="M44" s="207">
        <v>107.75</v>
      </c>
      <c r="N44" s="207">
        <v>1</v>
      </c>
      <c r="O44" s="208">
        <v>149.999968</v>
      </c>
      <c r="P44" s="207">
        <v>4</v>
      </c>
      <c r="Q44" s="207">
        <v>200</v>
      </c>
      <c r="R44" s="207">
        <v>204</v>
      </c>
      <c r="S44" s="209">
        <v>107.75</v>
      </c>
    </row>
    <row r="45" spans="1:19" ht="20.100000000000001" customHeight="1">
      <c r="A45" s="422" t="s">
        <v>797</v>
      </c>
      <c r="B45" s="423">
        <v>0</v>
      </c>
      <c r="C45" s="423">
        <v>0</v>
      </c>
      <c r="D45" s="423">
        <v>0</v>
      </c>
      <c r="E45" s="423">
        <v>0</v>
      </c>
      <c r="F45" s="423">
        <v>0</v>
      </c>
      <c r="G45" s="423">
        <v>0</v>
      </c>
      <c r="H45" s="207">
        <v>1</v>
      </c>
      <c r="I45" s="208">
        <v>161.80000000000001</v>
      </c>
      <c r="J45" s="207">
        <v>2</v>
      </c>
      <c r="K45" s="207">
        <v>0</v>
      </c>
      <c r="L45" s="207">
        <v>2</v>
      </c>
      <c r="M45" s="207">
        <v>6245.46</v>
      </c>
      <c r="N45" s="207">
        <v>1</v>
      </c>
      <c r="O45" s="208">
        <v>161.80000000000001</v>
      </c>
      <c r="P45" s="207">
        <v>2</v>
      </c>
      <c r="Q45" s="207">
        <v>0</v>
      </c>
      <c r="R45" s="207">
        <v>2</v>
      </c>
      <c r="S45" s="209">
        <v>6245.46</v>
      </c>
    </row>
    <row r="46" spans="1:19" ht="20.100000000000001" customHeight="1">
      <c r="A46" s="422" t="s">
        <v>27</v>
      </c>
      <c r="B46" s="423">
        <v>0</v>
      </c>
      <c r="C46" s="423">
        <v>0</v>
      </c>
      <c r="D46" s="423">
        <v>0</v>
      </c>
      <c r="E46" s="423">
        <v>0</v>
      </c>
      <c r="F46" s="423">
        <v>0</v>
      </c>
      <c r="G46" s="423">
        <v>0</v>
      </c>
      <c r="H46" s="207">
        <v>4</v>
      </c>
      <c r="I46" s="208">
        <v>9947.4539000000004</v>
      </c>
      <c r="J46" s="207">
        <v>1009</v>
      </c>
      <c r="K46" s="207">
        <v>95</v>
      </c>
      <c r="L46" s="207">
        <v>1104</v>
      </c>
      <c r="M46" s="207">
        <v>1410550.97</v>
      </c>
      <c r="N46" s="207">
        <v>4</v>
      </c>
      <c r="O46" s="208">
        <v>9947.4539000000004</v>
      </c>
      <c r="P46" s="207">
        <v>1009</v>
      </c>
      <c r="Q46" s="207">
        <v>95</v>
      </c>
      <c r="R46" s="207">
        <v>1104</v>
      </c>
      <c r="S46" s="209">
        <v>1410550.97</v>
      </c>
    </row>
    <row r="47" spans="1:19" ht="20.100000000000001" customHeight="1">
      <c r="A47" s="248">
        <v>92</v>
      </c>
      <c r="B47" s="424">
        <v>0</v>
      </c>
      <c r="C47" s="424">
        <v>0</v>
      </c>
      <c r="D47" s="424">
        <v>0</v>
      </c>
      <c r="E47" s="424">
        <v>0</v>
      </c>
      <c r="F47" s="424">
        <v>0</v>
      </c>
      <c r="G47" s="424">
        <v>0</v>
      </c>
      <c r="H47" s="387">
        <v>2</v>
      </c>
      <c r="I47" s="388">
        <v>117</v>
      </c>
      <c r="J47" s="387">
        <v>31</v>
      </c>
      <c r="K47" s="387">
        <v>135</v>
      </c>
      <c r="L47" s="387">
        <v>166</v>
      </c>
      <c r="M47" s="387">
        <v>3407.41</v>
      </c>
      <c r="N47" s="387">
        <v>2</v>
      </c>
      <c r="O47" s="388">
        <v>117</v>
      </c>
      <c r="P47" s="387">
        <v>31</v>
      </c>
      <c r="Q47" s="387">
        <v>135</v>
      </c>
      <c r="R47" s="387">
        <v>166</v>
      </c>
      <c r="S47" s="459">
        <v>3407.41</v>
      </c>
    </row>
    <row r="48" spans="1:19" ht="20.100000000000001" customHeight="1">
      <c r="A48" s="422" t="s">
        <v>43</v>
      </c>
      <c r="B48" s="423">
        <v>0</v>
      </c>
      <c r="C48" s="423">
        <v>0</v>
      </c>
      <c r="D48" s="423">
        <v>0</v>
      </c>
      <c r="E48" s="423">
        <v>0</v>
      </c>
      <c r="F48" s="423">
        <v>0</v>
      </c>
      <c r="G48" s="423">
        <v>0</v>
      </c>
      <c r="H48" s="207">
        <v>1</v>
      </c>
      <c r="I48" s="208">
        <v>22.064</v>
      </c>
      <c r="J48" s="207">
        <v>31</v>
      </c>
      <c r="K48" s="207">
        <v>22</v>
      </c>
      <c r="L48" s="207">
        <v>53</v>
      </c>
      <c r="M48" s="207">
        <v>50.2</v>
      </c>
      <c r="N48" s="207">
        <v>1</v>
      </c>
      <c r="O48" s="208">
        <v>22.064</v>
      </c>
      <c r="P48" s="207">
        <v>31</v>
      </c>
      <c r="Q48" s="207">
        <v>22</v>
      </c>
      <c r="R48" s="207">
        <v>53</v>
      </c>
      <c r="S48" s="209">
        <v>50.2</v>
      </c>
    </row>
    <row r="49" spans="1:19" ht="20.100000000000001" customHeight="1">
      <c r="A49" s="422" t="s">
        <v>821</v>
      </c>
      <c r="B49" s="423">
        <v>0</v>
      </c>
      <c r="C49" s="423">
        <v>0</v>
      </c>
      <c r="D49" s="423">
        <v>0</v>
      </c>
      <c r="E49" s="423">
        <v>0</v>
      </c>
      <c r="F49" s="423">
        <v>0</v>
      </c>
      <c r="G49" s="423">
        <v>0</v>
      </c>
      <c r="H49" s="207">
        <v>1</v>
      </c>
      <c r="I49" s="208">
        <v>4</v>
      </c>
      <c r="J49" s="207">
        <v>33</v>
      </c>
      <c r="K49" s="207">
        <v>19</v>
      </c>
      <c r="L49" s="207">
        <v>52</v>
      </c>
      <c r="M49" s="207">
        <v>196</v>
      </c>
      <c r="N49" s="207">
        <v>1</v>
      </c>
      <c r="O49" s="208">
        <v>4</v>
      </c>
      <c r="P49" s="207">
        <v>33</v>
      </c>
      <c r="Q49" s="207">
        <v>19</v>
      </c>
      <c r="R49" s="207">
        <v>52</v>
      </c>
      <c r="S49" s="209">
        <v>196</v>
      </c>
    </row>
    <row r="50" spans="1:19" ht="20.100000000000001" customHeight="1">
      <c r="A50" s="422" t="s">
        <v>123</v>
      </c>
      <c r="B50" s="423">
        <v>0</v>
      </c>
      <c r="C50" s="423">
        <v>0</v>
      </c>
      <c r="D50" s="423">
        <v>0</v>
      </c>
      <c r="E50" s="423">
        <v>0</v>
      </c>
      <c r="F50" s="423">
        <v>0</v>
      </c>
      <c r="G50" s="423">
        <v>0</v>
      </c>
      <c r="H50" s="207">
        <v>1</v>
      </c>
      <c r="I50" s="208">
        <v>398.45875000000001</v>
      </c>
      <c r="J50" s="207">
        <v>60</v>
      </c>
      <c r="K50" s="207">
        <v>0</v>
      </c>
      <c r="L50" s="207">
        <v>60</v>
      </c>
      <c r="M50" s="207">
        <v>556.65</v>
      </c>
      <c r="N50" s="207">
        <v>1</v>
      </c>
      <c r="O50" s="208">
        <v>398.45875000000001</v>
      </c>
      <c r="P50" s="207">
        <v>60</v>
      </c>
      <c r="Q50" s="207">
        <v>0</v>
      </c>
      <c r="R50" s="207">
        <v>60</v>
      </c>
      <c r="S50" s="209">
        <v>556.65</v>
      </c>
    </row>
    <row r="51" spans="1:19" ht="20.100000000000001" customHeight="1">
      <c r="A51" s="516" t="s">
        <v>255</v>
      </c>
      <c r="B51" s="433">
        <f t="shared" ref="B51" si="0">SUM(B5:B50)</f>
        <v>0</v>
      </c>
      <c r="C51" s="434">
        <f t="shared" ref="C51" si="1">SUM(C5:C50)</f>
        <v>0</v>
      </c>
      <c r="D51" s="433">
        <f t="shared" ref="D51" si="2">SUM(D5:D50)</f>
        <v>0</v>
      </c>
      <c r="E51" s="433">
        <f t="shared" ref="E51" si="3">SUM(E5:E50)</f>
        <v>0</v>
      </c>
      <c r="F51" s="433">
        <f t="shared" ref="F51" si="4">SUM(F5:F50)</f>
        <v>0</v>
      </c>
      <c r="G51" s="433">
        <f t="shared" ref="G51:H51" si="5">SUM(G5:G50)</f>
        <v>0</v>
      </c>
      <c r="H51" s="433">
        <f t="shared" si="5"/>
        <v>68</v>
      </c>
      <c r="I51" s="434">
        <f t="shared" ref="I51" si="6">SUM(I5:I50)</f>
        <v>22117.253817000001</v>
      </c>
      <c r="J51" s="433">
        <f t="shared" ref="J51" si="7">SUM(J5:J50)</f>
        <v>4838</v>
      </c>
      <c r="K51" s="433">
        <f t="shared" ref="K51" si="8">SUM(K5:K50)</f>
        <v>4405</v>
      </c>
      <c r="L51" s="433">
        <f t="shared" ref="L51" si="9">SUM(L5:L50)</f>
        <v>9243</v>
      </c>
      <c r="M51" s="433">
        <f t="shared" ref="M51" si="10">SUM(M5:M50)</f>
        <v>1800416.8099999998</v>
      </c>
      <c r="N51" s="433">
        <f>SUM(N5:N50)</f>
        <v>68</v>
      </c>
      <c r="O51" s="434">
        <f t="shared" ref="O51:S51" si="11">SUM(O5:O50)</f>
        <v>22117.253817000001</v>
      </c>
      <c r="P51" s="433">
        <f t="shared" si="11"/>
        <v>4838</v>
      </c>
      <c r="Q51" s="433">
        <f t="shared" si="11"/>
        <v>4405</v>
      </c>
      <c r="R51" s="433">
        <f t="shared" si="11"/>
        <v>9243</v>
      </c>
      <c r="S51" s="542">
        <f t="shared" si="11"/>
        <v>1800416.8099999998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74803149606299213" bottom="0.62992125984251968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workbookViewId="0">
      <selection sqref="A1:S1"/>
    </sheetView>
  </sheetViews>
  <sheetFormatPr defaultRowHeight="20.100000000000001" customHeight="1"/>
  <cols>
    <col min="1" max="1" width="13.28515625" style="40" customWidth="1"/>
    <col min="2" max="2" width="5.5703125" style="88" customWidth="1"/>
    <col min="3" max="3" width="7.42578125" style="89" customWidth="1"/>
    <col min="4" max="4" width="5.5703125" style="88" customWidth="1"/>
    <col min="5" max="5" width="4.42578125" style="436" customWidth="1"/>
    <col min="6" max="6" width="5.5703125" style="88" customWidth="1"/>
    <col min="7" max="7" width="7.85546875" style="88" customWidth="1"/>
    <col min="8" max="8" width="5.7109375" style="429" customWidth="1"/>
    <col min="9" max="9" width="9.85546875" style="430" customWidth="1"/>
    <col min="10" max="10" width="6.5703125" style="429" customWidth="1"/>
    <col min="11" max="11" width="6.85546875" style="429" customWidth="1"/>
    <col min="12" max="12" width="6.42578125" style="429" customWidth="1"/>
    <col min="13" max="13" width="8.5703125" style="429" customWidth="1"/>
    <col min="14" max="14" width="6.7109375" style="88" customWidth="1"/>
    <col min="15" max="15" width="9.7109375" style="89" customWidth="1"/>
    <col min="16" max="16" width="8.7109375" style="88" customWidth="1"/>
    <col min="17" max="17" width="7.5703125" style="88" customWidth="1"/>
    <col min="18" max="18" width="8.42578125" style="88" customWidth="1"/>
    <col min="19" max="19" width="9" style="88" customWidth="1"/>
    <col min="20" max="16384" width="9.140625" style="40"/>
  </cols>
  <sheetData>
    <row r="1" spans="1:26" s="185" customFormat="1" ht="18.95" customHeight="1">
      <c r="A1" s="690" t="s">
        <v>1007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</row>
    <row r="2" spans="1:26" s="185" customFormat="1" ht="18.95" customHeight="1">
      <c r="A2" s="271"/>
      <c r="B2" s="675" t="s">
        <v>372</v>
      </c>
      <c r="C2" s="676"/>
      <c r="D2" s="676"/>
      <c r="E2" s="676"/>
      <c r="F2" s="676"/>
      <c r="G2" s="677"/>
      <c r="H2" s="675" t="s">
        <v>373</v>
      </c>
      <c r="I2" s="676"/>
      <c r="J2" s="676"/>
      <c r="K2" s="676"/>
      <c r="L2" s="676"/>
      <c r="M2" s="677"/>
      <c r="N2" s="675" t="s">
        <v>276</v>
      </c>
      <c r="O2" s="676"/>
      <c r="P2" s="676"/>
      <c r="Q2" s="676"/>
      <c r="R2" s="676"/>
      <c r="S2" s="676"/>
    </row>
    <row r="3" spans="1:26" s="185" customFormat="1" ht="18.95" customHeight="1">
      <c r="A3" s="272" t="s">
        <v>353</v>
      </c>
      <c r="B3" s="300" t="s">
        <v>256</v>
      </c>
      <c r="C3" s="299" t="s">
        <v>259</v>
      </c>
      <c r="D3" s="691" t="s">
        <v>260</v>
      </c>
      <c r="E3" s="692"/>
      <c r="F3" s="693"/>
      <c r="G3" s="425" t="s">
        <v>330</v>
      </c>
      <c r="H3" s="300" t="s">
        <v>256</v>
      </c>
      <c r="I3" s="299" t="s">
        <v>259</v>
      </c>
      <c r="J3" s="691" t="s">
        <v>260</v>
      </c>
      <c r="K3" s="692"/>
      <c r="L3" s="693"/>
      <c r="M3" s="301" t="s">
        <v>330</v>
      </c>
      <c r="N3" s="278" t="s">
        <v>256</v>
      </c>
      <c r="O3" s="279" t="s">
        <v>259</v>
      </c>
      <c r="P3" s="691" t="s">
        <v>260</v>
      </c>
      <c r="Q3" s="692"/>
      <c r="R3" s="693"/>
      <c r="S3" s="280" t="s">
        <v>330</v>
      </c>
    </row>
    <row r="4" spans="1:26" s="185" customFormat="1" ht="18.95" customHeight="1">
      <c r="A4" s="281"/>
      <c r="B4" s="286" t="s">
        <v>261</v>
      </c>
      <c r="C4" s="283" t="s">
        <v>262</v>
      </c>
      <c r="D4" s="287" t="s">
        <v>263</v>
      </c>
      <c r="E4" s="435" t="s">
        <v>264</v>
      </c>
      <c r="F4" s="287" t="s">
        <v>255</v>
      </c>
      <c r="G4" s="287" t="s">
        <v>331</v>
      </c>
      <c r="H4" s="286" t="s">
        <v>261</v>
      </c>
      <c r="I4" s="283" t="s">
        <v>262</v>
      </c>
      <c r="J4" s="287" t="s">
        <v>263</v>
      </c>
      <c r="K4" s="288" t="s">
        <v>264</v>
      </c>
      <c r="L4" s="287" t="s">
        <v>255</v>
      </c>
      <c r="M4" s="288" t="s">
        <v>331</v>
      </c>
      <c r="N4" s="286" t="s">
        <v>261</v>
      </c>
      <c r="O4" s="289" t="s">
        <v>262</v>
      </c>
      <c r="P4" s="290" t="s">
        <v>263</v>
      </c>
      <c r="Q4" s="302" t="s">
        <v>264</v>
      </c>
      <c r="R4" s="302" t="s">
        <v>255</v>
      </c>
      <c r="S4" s="290" t="s">
        <v>331</v>
      </c>
    </row>
    <row r="5" spans="1:26" ht="21.95" customHeight="1">
      <c r="A5" s="205" t="s">
        <v>170</v>
      </c>
      <c r="B5" s="206" t="s">
        <v>45</v>
      </c>
      <c r="C5" s="206" t="s">
        <v>45</v>
      </c>
      <c r="D5" s="206" t="s">
        <v>45</v>
      </c>
      <c r="E5" s="206" t="s">
        <v>45</v>
      </c>
      <c r="F5" s="206" t="s">
        <v>45</v>
      </c>
      <c r="G5" s="206" t="s">
        <v>45</v>
      </c>
      <c r="H5" s="245">
        <v>1</v>
      </c>
      <c r="I5" s="246">
        <v>6.6</v>
      </c>
      <c r="J5" s="245">
        <v>2</v>
      </c>
      <c r="K5" s="245">
        <v>0</v>
      </c>
      <c r="L5" s="245">
        <v>2</v>
      </c>
      <c r="M5" s="245">
        <v>495</v>
      </c>
      <c r="N5" s="207">
        <v>1</v>
      </c>
      <c r="O5" s="208">
        <v>6.6</v>
      </c>
      <c r="P5" s="207">
        <v>2</v>
      </c>
      <c r="Q5" s="207">
        <v>0</v>
      </c>
      <c r="R5" s="207">
        <v>2</v>
      </c>
      <c r="S5" s="209">
        <v>495</v>
      </c>
      <c r="U5" s="260"/>
      <c r="V5" s="460"/>
      <c r="W5" s="260"/>
      <c r="X5" s="260"/>
      <c r="Y5" s="260"/>
      <c r="Z5" s="260"/>
    </row>
    <row r="6" spans="1:26" ht="21.95" customHeight="1">
      <c r="A6" s="205" t="s">
        <v>76</v>
      </c>
      <c r="B6" s="206" t="s">
        <v>45</v>
      </c>
      <c r="C6" s="206" t="s">
        <v>45</v>
      </c>
      <c r="D6" s="206" t="s">
        <v>45</v>
      </c>
      <c r="E6" s="206" t="s">
        <v>45</v>
      </c>
      <c r="F6" s="206" t="s">
        <v>45</v>
      </c>
      <c r="G6" s="206" t="s">
        <v>45</v>
      </c>
      <c r="H6" s="245">
        <v>11</v>
      </c>
      <c r="I6" s="246">
        <v>14948.938799</v>
      </c>
      <c r="J6" s="245">
        <v>1885</v>
      </c>
      <c r="K6" s="245">
        <v>1063</v>
      </c>
      <c r="L6" s="245">
        <v>2948</v>
      </c>
      <c r="M6" s="245">
        <v>119626.281</v>
      </c>
      <c r="N6" s="207">
        <v>11</v>
      </c>
      <c r="O6" s="208">
        <v>14948.938799</v>
      </c>
      <c r="P6" s="207">
        <v>1885</v>
      </c>
      <c r="Q6" s="207">
        <v>1063</v>
      </c>
      <c r="R6" s="207">
        <v>2948</v>
      </c>
      <c r="S6" s="209">
        <v>119626.281</v>
      </c>
      <c r="U6" s="260"/>
      <c r="V6" s="460"/>
      <c r="W6" s="260"/>
      <c r="X6" s="260"/>
      <c r="Y6" s="260"/>
      <c r="Z6" s="260"/>
    </row>
    <row r="7" spans="1:26" ht="21.95" customHeight="1">
      <c r="A7" s="205" t="s">
        <v>183</v>
      </c>
      <c r="B7" s="206" t="s">
        <v>45</v>
      </c>
      <c r="C7" s="206" t="s">
        <v>45</v>
      </c>
      <c r="D7" s="206" t="s">
        <v>45</v>
      </c>
      <c r="E7" s="206" t="s">
        <v>45</v>
      </c>
      <c r="F7" s="206" t="s">
        <v>45</v>
      </c>
      <c r="G7" s="206" t="s">
        <v>45</v>
      </c>
      <c r="H7" s="245">
        <v>2</v>
      </c>
      <c r="I7" s="246">
        <v>14.5</v>
      </c>
      <c r="J7" s="245">
        <v>23</v>
      </c>
      <c r="K7" s="245">
        <v>10</v>
      </c>
      <c r="L7" s="245">
        <v>33</v>
      </c>
      <c r="M7" s="245">
        <v>264.29000000000002</v>
      </c>
      <c r="N7" s="207">
        <v>2</v>
      </c>
      <c r="O7" s="208">
        <v>14.5</v>
      </c>
      <c r="P7" s="207">
        <v>23</v>
      </c>
      <c r="Q7" s="207">
        <v>10</v>
      </c>
      <c r="R7" s="207">
        <v>33</v>
      </c>
      <c r="S7" s="209">
        <v>264.29000000000002</v>
      </c>
      <c r="U7" s="260"/>
      <c r="V7" s="460"/>
      <c r="W7" s="260"/>
      <c r="X7" s="260"/>
      <c r="Y7" s="260"/>
      <c r="Z7" s="260"/>
    </row>
    <row r="8" spans="1:26" ht="21.95" customHeight="1">
      <c r="A8" s="205" t="s">
        <v>154</v>
      </c>
      <c r="B8" s="206" t="s">
        <v>45</v>
      </c>
      <c r="C8" s="206" t="s">
        <v>45</v>
      </c>
      <c r="D8" s="206" t="s">
        <v>45</v>
      </c>
      <c r="E8" s="206" t="s">
        <v>45</v>
      </c>
      <c r="F8" s="206" t="s">
        <v>45</v>
      </c>
      <c r="G8" s="206" t="s">
        <v>45</v>
      </c>
      <c r="H8" s="426">
        <v>1</v>
      </c>
      <c r="I8" s="242">
        <v>1.8</v>
      </c>
      <c r="J8" s="426">
        <v>3</v>
      </c>
      <c r="K8" s="426">
        <v>1</v>
      </c>
      <c r="L8" s="426">
        <v>4</v>
      </c>
      <c r="M8" s="426">
        <v>61</v>
      </c>
      <c r="N8" s="207">
        <v>1</v>
      </c>
      <c r="O8" s="208">
        <v>1.8</v>
      </c>
      <c r="P8" s="207">
        <v>3</v>
      </c>
      <c r="Q8" s="207">
        <v>1</v>
      </c>
      <c r="R8" s="207">
        <v>4</v>
      </c>
      <c r="S8" s="209">
        <v>61</v>
      </c>
      <c r="U8" s="260"/>
      <c r="V8" s="460"/>
      <c r="W8" s="260"/>
      <c r="X8" s="260"/>
      <c r="Y8" s="260"/>
      <c r="Z8" s="260"/>
    </row>
    <row r="9" spans="1:26" ht="21.95" customHeight="1">
      <c r="A9" s="205" t="s">
        <v>35</v>
      </c>
      <c r="B9" s="206" t="s">
        <v>45</v>
      </c>
      <c r="C9" s="206" t="s">
        <v>45</v>
      </c>
      <c r="D9" s="206" t="s">
        <v>45</v>
      </c>
      <c r="E9" s="206" t="s">
        <v>45</v>
      </c>
      <c r="F9" s="206" t="s">
        <v>45</v>
      </c>
      <c r="G9" s="206" t="s">
        <v>45</v>
      </c>
      <c r="H9" s="245">
        <v>9</v>
      </c>
      <c r="I9" s="246">
        <v>166.80982900000001</v>
      </c>
      <c r="J9" s="245">
        <v>66</v>
      </c>
      <c r="K9" s="245">
        <v>17</v>
      </c>
      <c r="L9" s="245">
        <v>83</v>
      </c>
      <c r="M9" s="245">
        <v>7674.45</v>
      </c>
      <c r="N9" s="207">
        <v>9</v>
      </c>
      <c r="O9" s="208">
        <v>166.80982900000001</v>
      </c>
      <c r="P9" s="207">
        <v>66</v>
      </c>
      <c r="Q9" s="207">
        <v>17</v>
      </c>
      <c r="R9" s="207">
        <v>83</v>
      </c>
      <c r="S9" s="209">
        <v>7674.45</v>
      </c>
      <c r="U9" s="260"/>
      <c r="V9" s="460"/>
      <c r="W9" s="260"/>
      <c r="X9" s="260"/>
      <c r="Y9" s="260"/>
      <c r="Z9" s="260"/>
    </row>
    <row r="10" spans="1:26" ht="21.95" customHeight="1">
      <c r="A10" s="205" t="s">
        <v>74</v>
      </c>
      <c r="B10" s="206" t="s">
        <v>45</v>
      </c>
      <c r="C10" s="206" t="s">
        <v>45</v>
      </c>
      <c r="D10" s="206" t="s">
        <v>45</v>
      </c>
      <c r="E10" s="206" t="s">
        <v>45</v>
      </c>
      <c r="F10" s="206" t="s">
        <v>45</v>
      </c>
      <c r="G10" s="206" t="s">
        <v>45</v>
      </c>
      <c r="H10" s="245">
        <v>1</v>
      </c>
      <c r="I10" s="246">
        <v>185</v>
      </c>
      <c r="J10" s="245">
        <v>12</v>
      </c>
      <c r="K10" s="245">
        <v>7</v>
      </c>
      <c r="L10" s="245">
        <v>19</v>
      </c>
      <c r="M10" s="245">
        <v>489.5</v>
      </c>
      <c r="N10" s="207">
        <v>1</v>
      </c>
      <c r="O10" s="208">
        <v>185</v>
      </c>
      <c r="P10" s="207">
        <v>12</v>
      </c>
      <c r="Q10" s="207">
        <v>7</v>
      </c>
      <c r="R10" s="207">
        <v>19</v>
      </c>
      <c r="S10" s="209">
        <v>489.5</v>
      </c>
      <c r="U10" s="260"/>
      <c r="V10" s="460"/>
      <c r="W10" s="260"/>
      <c r="X10" s="260"/>
      <c r="Y10" s="260"/>
      <c r="Z10" s="260"/>
    </row>
    <row r="11" spans="1:26" ht="21.95" customHeight="1">
      <c r="A11" s="205" t="s">
        <v>159</v>
      </c>
      <c r="B11" s="206" t="s">
        <v>45</v>
      </c>
      <c r="C11" s="206" t="s">
        <v>45</v>
      </c>
      <c r="D11" s="206" t="s">
        <v>45</v>
      </c>
      <c r="E11" s="206" t="s">
        <v>45</v>
      </c>
      <c r="F11" s="206" t="s">
        <v>45</v>
      </c>
      <c r="G11" s="206" t="s">
        <v>45</v>
      </c>
      <c r="H11" s="245">
        <v>2</v>
      </c>
      <c r="I11" s="246">
        <v>13.269</v>
      </c>
      <c r="J11" s="245">
        <v>51</v>
      </c>
      <c r="K11" s="245">
        <v>4</v>
      </c>
      <c r="L11" s="245">
        <v>55</v>
      </c>
      <c r="M11" s="245">
        <v>5671.47</v>
      </c>
      <c r="N11" s="207">
        <v>2</v>
      </c>
      <c r="O11" s="208">
        <v>13.269</v>
      </c>
      <c r="P11" s="207">
        <v>51</v>
      </c>
      <c r="Q11" s="207">
        <v>4</v>
      </c>
      <c r="R11" s="207">
        <v>55</v>
      </c>
      <c r="S11" s="209">
        <v>5671.47</v>
      </c>
      <c r="U11" s="260"/>
      <c r="V11" s="460"/>
      <c r="W11" s="260"/>
      <c r="X11" s="260"/>
      <c r="Y11" s="260"/>
      <c r="Z11" s="260"/>
    </row>
    <row r="12" spans="1:26" ht="21.95" customHeight="1">
      <c r="A12" s="205" t="s">
        <v>171</v>
      </c>
      <c r="B12" s="206" t="s">
        <v>45</v>
      </c>
      <c r="C12" s="206" t="s">
        <v>45</v>
      </c>
      <c r="D12" s="206" t="s">
        <v>45</v>
      </c>
      <c r="E12" s="206" t="s">
        <v>45</v>
      </c>
      <c r="F12" s="206" t="s">
        <v>45</v>
      </c>
      <c r="G12" s="206" t="s">
        <v>45</v>
      </c>
      <c r="H12" s="426">
        <v>3</v>
      </c>
      <c r="I12" s="242">
        <v>15.1</v>
      </c>
      <c r="J12" s="426">
        <v>11</v>
      </c>
      <c r="K12" s="426">
        <v>0</v>
      </c>
      <c r="L12" s="426">
        <v>11</v>
      </c>
      <c r="M12" s="426">
        <v>449.5</v>
      </c>
      <c r="N12" s="207">
        <v>3</v>
      </c>
      <c r="O12" s="208">
        <v>15.1</v>
      </c>
      <c r="P12" s="207">
        <v>11</v>
      </c>
      <c r="Q12" s="207">
        <v>0</v>
      </c>
      <c r="R12" s="207">
        <v>11</v>
      </c>
      <c r="S12" s="209">
        <v>449.5</v>
      </c>
      <c r="U12" s="260"/>
      <c r="V12" s="460"/>
      <c r="W12" s="260"/>
      <c r="X12" s="260"/>
      <c r="Y12" s="260"/>
      <c r="Z12" s="260"/>
    </row>
    <row r="13" spans="1:26" ht="21.95" customHeight="1">
      <c r="A13" s="205" t="s">
        <v>98</v>
      </c>
      <c r="B13" s="206" t="s">
        <v>45</v>
      </c>
      <c r="C13" s="206" t="s">
        <v>45</v>
      </c>
      <c r="D13" s="206" t="s">
        <v>45</v>
      </c>
      <c r="E13" s="206" t="s">
        <v>45</v>
      </c>
      <c r="F13" s="206" t="s">
        <v>45</v>
      </c>
      <c r="G13" s="206" t="s">
        <v>45</v>
      </c>
      <c r="H13" s="245">
        <v>11</v>
      </c>
      <c r="I13" s="246">
        <v>56.82</v>
      </c>
      <c r="J13" s="245">
        <v>399</v>
      </c>
      <c r="K13" s="245">
        <v>588</v>
      </c>
      <c r="L13" s="245">
        <v>987</v>
      </c>
      <c r="M13" s="245">
        <v>1991.39</v>
      </c>
      <c r="N13" s="207">
        <v>11</v>
      </c>
      <c r="O13" s="208">
        <v>56.82</v>
      </c>
      <c r="P13" s="207">
        <v>399</v>
      </c>
      <c r="Q13" s="207">
        <v>588</v>
      </c>
      <c r="R13" s="207">
        <v>987</v>
      </c>
      <c r="S13" s="209">
        <v>1991.39</v>
      </c>
      <c r="U13" s="260"/>
      <c r="V13" s="460"/>
      <c r="W13" s="260"/>
      <c r="X13" s="260"/>
      <c r="Y13" s="260"/>
      <c r="Z13" s="260"/>
    </row>
    <row r="14" spans="1:26" ht="21.95" customHeight="1">
      <c r="A14" s="205" t="s">
        <v>88</v>
      </c>
      <c r="B14" s="206" t="s">
        <v>45</v>
      </c>
      <c r="C14" s="206" t="s">
        <v>45</v>
      </c>
      <c r="D14" s="206" t="s">
        <v>45</v>
      </c>
      <c r="E14" s="206" t="s">
        <v>45</v>
      </c>
      <c r="F14" s="206" t="s">
        <v>45</v>
      </c>
      <c r="G14" s="206" t="s">
        <v>45</v>
      </c>
      <c r="H14" s="245">
        <v>1</v>
      </c>
      <c r="I14" s="246">
        <v>0</v>
      </c>
      <c r="J14" s="245">
        <v>37</v>
      </c>
      <c r="K14" s="245">
        <v>0</v>
      </c>
      <c r="L14" s="245">
        <v>37</v>
      </c>
      <c r="M14" s="245">
        <v>64.5</v>
      </c>
      <c r="N14" s="207">
        <v>1</v>
      </c>
      <c r="O14" s="208">
        <v>0</v>
      </c>
      <c r="P14" s="207">
        <v>37</v>
      </c>
      <c r="Q14" s="207">
        <v>0</v>
      </c>
      <c r="R14" s="207">
        <v>37</v>
      </c>
      <c r="S14" s="209">
        <v>64.5</v>
      </c>
      <c r="U14" s="260"/>
      <c r="V14" s="460"/>
      <c r="W14" s="260"/>
      <c r="X14" s="260"/>
      <c r="Y14" s="260"/>
      <c r="Z14" s="260"/>
    </row>
    <row r="15" spans="1:26" ht="21.95" customHeight="1">
      <c r="A15" s="205" t="s">
        <v>62</v>
      </c>
      <c r="B15" s="206" t="s">
        <v>45</v>
      </c>
      <c r="C15" s="206" t="s">
        <v>45</v>
      </c>
      <c r="D15" s="206" t="s">
        <v>45</v>
      </c>
      <c r="E15" s="206" t="s">
        <v>45</v>
      </c>
      <c r="F15" s="206" t="s">
        <v>45</v>
      </c>
      <c r="G15" s="206" t="s">
        <v>45</v>
      </c>
      <c r="H15" s="245">
        <v>1</v>
      </c>
      <c r="I15" s="246">
        <v>1.1000000000000001</v>
      </c>
      <c r="J15" s="245">
        <v>2</v>
      </c>
      <c r="K15" s="245">
        <v>0</v>
      </c>
      <c r="L15" s="245">
        <v>2</v>
      </c>
      <c r="M15" s="245">
        <v>185</v>
      </c>
      <c r="N15" s="207">
        <v>1</v>
      </c>
      <c r="O15" s="208">
        <v>1.1000000000000001</v>
      </c>
      <c r="P15" s="207">
        <v>2</v>
      </c>
      <c r="Q15" s="207">
        <v>0</v>
      </c>
      <c r="R15" s="207">
        <v>2</v>
      </c>
      <c r="S15" s="209">
        <v>185</v>
      </c>
      <c r="U15" s="260"/>
      <c r="V15" s="460"/>
      <c r="W15" s="260"/>
      <c r="X15" s="260"/>
      <c r="Y15" s="260"/>
      <c r="Z15" s="260"/>
    </row>
    <row r="16" spans="1:26" ht="21.95" customHeight="1">
      <c r="A16" s="205" t="s">
        <v>60</v>
      </c>
      <c r="B16" s="206" t="s">
        <v>45</v>
      </c>
      <c r="C16" s="206" t="s">
        <v>45</v>
      </c>
      <c r="D16" s="206" t="s">
        <v>45</v>
      </c>
      <c r="E16" s="206" t="s">
        <v>45</v>
      </c>
      <c r="F16" s="206" t="s">
        <v>45</v>
      </c>
      <c r="G16" s="206" t="s">
        <v>45</v>
      </c>
      <c r="H16" s="245">
        <v>2</v>
      </c>
      <c r="I16" s="246">
        <v>127.6</v>
      </c>
      <c r="J16" s="245">
        <v>102</v>
      </c>
      <c r="K16" s="245">
        <v>20</v>
      </c>
      <c r="L16" s="245">
        <v>122</v>
      </c>
      <c r="M16" s="245">
        <v>2116.62</v>
      </c>
      <c r="N16" s="207">
        <v>2</v>
      </c>
      <c r="O16" s="208">
        <v>127.6</v>
      </c>
      <c r="P16" s="207">
        <v>102</v>
      </c>
      <c r="Q16" s="207">
        <v>20</v>
      </c>
      <c r="R16" s="207">
        <v>122</v>
      </c>
      <c r="S16" s="209">
        <v>2116.62</v>
      </c>
      <c r="U16" s="260"/>
      <c r="V16" s="460"/>
      <c r="W16" s="260"/>
      <c r="X16" s="260"/>
      <c r="Y16" s="260"/>
      <c r="Z16" s="260"/>
    </row>
    <row r="17" spans="1:26" ht="21.95" customHeight="1">
      <c r="A17" s="205" t="s">
        <v>1003</v>
      </c>
      <c r="B17" s="206" t="s">
        <v>45</v>
      </c>
      <c r="C17" s="206" t="s">
        <v>45</v>
      </c>
      <c r="D17" s="206" t="s">
        <v>45</v>
      </c>
      <c r="E17" s="206" t="s">
        <v>45</v>
      </c>
      <c r="F17" s="206" t="s">
        <v>45</v>
      </c>
      <c r="G17" s="206" t="s">
        <v>45</v>
      </c>
      <c r="H17" s="245">
        <v>1</v>
      </c>
      <c r="I17" s="246">
        <v>19.95</v>
      </c>
      <c r="J17" s="245">
        <v>12</v>
      </c>
      <c r="K17" s="245">
        <v>10</v>
      </c>
      <c r="L17" s="245">
        <v>22</v>
      </c>
      <c r="M17" s="245">
        <v>88</v>
      </c>
      <c r="N17" s="207">
        <v>1</v>
      </c>
      <c r="O17" s="208">
        <v>19.95</v>
      </c>
      <c r="P17" s="207">
        <v>12</v>
      </c>
      <c r="Q17" s="207">
        <v>10</v>
      </c>
      <c r="R17" s="207">
        <v>22</v>
      </c>
      <c r="S17" s="209">
        <v>88</v>
      </c>
      <c r="U17" s="260"/>
      <c r="V17" s="460"/>
      <c r="W17" s="260"/>
      <c r="X17" s="260"/>
      <c r="Y17" s="260"/>
      <c r="Z17" s="260"/>
    </row>
    <row r="18" spans="1:26" ht="21.95" customHeight="1">
      <c r="A18" s="205" t="s">
        <v>151</v>
      </c>
      <c r="B18" s="206" t="s">
        <v>45</v>
      </c>
      <c r="C18" s="206" t="s">
        <v>45</v>
      </c>
      <c r="D18" s="206" t="s">
        <v>45</v>
      </c>
      <c r="E18" s="206" t="s">
        <v>45</v>
      </c>
      <c r="F18" s="206" t="s">
        <v>45</v>
      </c>
      <c r="G18" s="206" t="s">
        <v>45</v>
      </c>
      <c r="H18" s="245">
        <v>1</v>
      </c>
      <c r="I18" s="246">
        <v>2.2000000000000002</v>
      </c>
      <c r="J18" s="245">
        <v>5</v>
      </c>
      <c r="K18" s="245">
        <v>0</v>
      </c>
      <c r="L18" s="245">
        <v>5</v>
      </c>
      <c r="M18" s="245">
        <v>320</v>
      </c>
      <c r="N18" s="207">
        <v>1</v>
      </c>
      <c r="O18" s="208">
        <v>2.2000000000000002</v>
      </c>
      <c r="P18" s="207">
        <v>5</v>
      </c>
      <c r="Q18" s="207">
        <v>0</v>
      </c>
      <c r="R18" s="207">
        <v>5</v>
      </c>
      <c r="S18" s="209">
        <v>320</v>
      </c>
      <c r="U18" s="260"/>
      <c r="V18" s="460"/>
      <c r="W18" s="260"/>
      <c r="X18" s="260"/>
      <c r="Y18" s="260"/>
      <c r="Z18" s="260"/>
    </row>
    <row r="19" spans="1:26" ht="21.95" customHeight="1">
      <c r="A19" s="205" t="s">
        <v>39</v>
      </c>
      <c r="B19" s="206" t="s">
        <v>45</v>
      </c>
      <c r="C19" s="206" t="s">
        <v>45</v>
      </c>
      <c r="D19" s="206" t="s">
        <v>45</v>
      </c>
      <c r="E19" s="206" t="s">
        <v>45</v>
      </c>
      <c r="F19" s="206" t="s">
        <v>45</v>
      </c>
      <c r="G19" s="206" t="s">
        <v>45</v>
      </c>
      <c r="H19" s="245">
        <v>1</v>
      </c>
      <c r="I19" s="246">
        <v>2.48</v>
      </c>
      <c r="J19" s="245">
        <v>26</v>
      </c>
      <c r="K19" s="245">
        <v>24</v>
      </c>
      <c r="L19" s="245">
        <v>50</v>
      </c>
      <c r="M19" s="245">
        <v>250</v>
      </c>
      <c r="N19" s="207">
        <v>1</v>
      </c>
      <c r="O19" s="208">
        <v>2.48</v>
      </c>
      <c r="P19" s="207">
        <v>26</v>
      </c>
      <c r="Q19" s="207">
        <v>24</v>
      </c>
      <c r="R19" s="207">
        <v>50</v>
      </c>
      <c r="S19" s="209">
        <v>250</v>
      </c>
      <c r="U19" s="260"/>
      <c r="V19" s="460"/>
      <c r="W19" s="260"/>
      <c r="X19" s="260"/>
      <c r="Y19" s="260"/>
      <c r="Z19" s="260"/>
    </row>
    <row r="20" spans="1:26" ht="21.95" customHeight="1">
      <c r="A20" s="205" t="s">
        <v>48</v>
      </c>
      <c r="B20" s="397">
        <v>1</v>
      </c>
      <c r="C20" s="397">
        <v>0</v>
      </c>
      <c r="D20" s="397">
        <v>76</v>
      </c>
      <c r="E20" s="397">
        <v>40</v>
      </c>
      <c r="F20" s="397">
        <v>116</v>
      </c>
      <c r="G20" s="397">
        <v>36.399999999999977</v>
      </c>
      <c r="H20" s="245">
        <v>2</v>
      </c>
      <c r="I20" s="246">
        <v>5.7649999999999997</v>
      </c>
      <c r="J20" s="245">
        <v>17</v>
      </c>
      <c r="K20" s="245">
        <v>1</v>
      </c>
      <c r="L20" s="245">
        <v>18</v>
      </c>
      <c r="M20" s="245">
        <v>583.15</v>
      </c>
      <c r="N20" s="207">
        <v>3</v>
      </c>
      <c r="O20" s="208">
        <v>5.7649999999999997</v>
      </c>
      <c r="P20" s="207">
        <v>93</v>
      </c>
      <c r="Q20" s="207">
        <v>41</v>
      </c>
      <c r="R20" s="207">
        <v>134</v>
      </c>
      <c r="S20" s="209">
        <v>619.54999999999995</v>
      </c>
      <c r="U20" s="260"/>
      <c r="V20" s="460"/>
      <c r="W20" s="260"/>
      <c r="X20" s="260"/>
      <c r="Y20" s="260"/>
      <c r="Z20" s="260"/>
    </row>
    <row r="21" spans="1:26" ht="21.95" customHeight="1">
      <c r="A21" s="205" t="s">
        <v>29</v>
      </c>
      <c r="B21" s="206" t="s">
        <v>45</v>
      </c>
      <c r="C21" s="206" t="s">
        <v>45</v>
      </c>
      <c r="D21" s="206" t="s">
        <v>45</v>
      </c>
      <c r="E21" s="206" t="s">
        <v>45</v>
      </c>
      <c r="F21" s="206" t="s">
        <v>45</v>
      </c>
      <c r="G21" s="206" t="s">
        <v>45</v>
      </c>
      <c r="H21" s="426">
        <v>1</v>
      </c>
      <c r="I21" s="242">
        <v>1</v>
      </c>
      <c r="J21" s="426">
        <v>2</v>
      </c>
      <c r="K21" s="426">
        <v>0</v>
      </c>
      <c r="L21" s="426">
        <v>2</v>
      </c>
      <c r="M21" s="426">
        <v>159</v>
      </c>
      <c r="N21" s="207">
        <v>1</v>
      </c>
      <c r="O21" s="208">
        <v>1</v>
      </c>
      <c r="P21" s="207">
        <v>2</v>
      </c>
      <c r="Q21" s="207">
        <v>0</v>
      </c>
      <c r="R21" s="207">
        <v>2</v>
      </c>
      <c r="S21" s="209">
        <v>159</v>
      </c>
      <c r="U21" s="260"/>
      <c r="V21" s="460"/>
      <c r="W21" s="260"/>
      <c r="X21" s="260"/>
      <c r="Y21" s="260"/>
      <c r="Z21" s="260"/>
    </row>
    <row r="22" spans="1:26" ht="21.95" customHeight="1">
      <c r="A22" s="205" t="s">
        <v>26</v>
      </c>
      <c r="B22" s="206" t="s">
        <v>45</v>
      </c>
      <c r="C22" s="206" t="s">
        <v>45</v>
      </c>
      <c r="D22" s="206" t="s">
        <v>45</v>
      </c>
      <c r="E22" s="206" t="s">
        <v>45</v>
      </c>
      <c r="F22" s="206" t="s">
        <v>45</v>
      </c>
      <c r="G22" s="206" t="s">
        <v>45</v>
      </c>
      <c r="H22" s="245">
        <v>3</v>
      </c>
      <c r="I22" s="246">
        <v>135.53</v>
      </c>
      <c r="J22" s="245">
        <v>25</v>
      </c>
      <c r="K22" s="245">
        <v>11</v>
      </c>
      <c r="L22" s="245">
        <v>36</v>
      </c>
      <c r="M22" s="245">
        <v>2155</v>
      </c>
      <c r="N22" s="207">
        <v>3</v>
      </c>
      <c r="O22" s="208">
        <v>135.53</v>
      </c>
      <c r="P22" s="207">
        <v>25</v>
      </c>
      <c r="Q22" s="207">
        <v>11</v>
      </c>
      <c r="R22" s="207">
        <v>36</v>
      </c>
      <c r="S22" s="209">
        <v>2155</v>
      </c>
      <c r="U22" s="260"/>
      <c r="V22" s="460"/>
      <c r="W22" s="260"/>
      <c r="X22" s="260"/>
      <c r="Y22" s="260"/>
      <c r="Z22" s="260"/>
    </row>
    <row r="23" spans="1:26" ht="21.95" customHeight="1">
      <c r="A23" s="254" t="s">
        <v>1002</v>
      </c>
      <c r="B23" s="447" t="s">
        <v>45</v>
      </c>
      <c r="C23" s="447" t="s">
        <v>45</v>
      </c>
      <c r="D23" s="447" t="s">
        <v>45</v>
      </c>
      <c r="E23" s="447" t="s">
        <v>45</v>
      </c>
      <c r="F23" s="447" t="s">
        <v>45</v>
      </c>
      <c r="G23" s="447" t="s">
        <v>45</v>
      </c>
      <c r="H23" s="427">
        <v>3</v>
      </c>
      <c r="I23" s="428">
        <v>48.68</v>
      </c>
      <c r="J23" s="427">
        <v>26</v>
      </c>
      <c r="K23" s="427">
        <v>16</v>
      </c>
      <c r="L23" s="427">
        <v>42</v>
      </c>
      <c r="M23" s="427">
        <v>462.41</v>
      </c>
      <c r="N23" s="387">
        <v>3</v>
      </c>
      <c r="O23" s="388">
        <v>48.68</v>
      </c>
      <c r="P23" s="387">
        <v>26</v>
      </c>
      <c r="Q23" s="387">
        <v>16</v>
      </c>
      <c r="R23" s="387">
        <v>42</v>
      </c>
      <c r="S23" s="253">
        <v>462.41</v>
      </c>
      <c r="U23" s="260"/>
      <c r="V23" s="460"/>
      <c r="W23" s="260"/>
      <c r="X23" s="260"/>
      <c r="Y23" s="260"/>
      <c r="Z23" s="260"/>
    </row>
    <row r="24" spans="1:26" ht="21.95" customHeight="1">
      <c r="A24" s="205" t="s">
        <v>958</v>
      </c>
      <c r="B24" s="206" t="s">
        <v>45</v>
      </c>
      <c r="C24" s="206" t="s">
        <v>45</v>
      </c>
      <c r="D24" s="206" t="s">
        <v>45</v>
      </c>
      <c r="E24" s="206" t="s">
        <v>45</v>
      </c>
      <c r="F24" s="206" t="s">
        <v>45</v>
      </c>
      <c r="G24" s="206" t="s">
        <v>45</v>
      </c>
      <c r="H24" s="245">
        <v>1</v>
      </c>
      <c r="I24" s="246">
        <v>2.5</v>
      </c>
      <c r="J24" s="245">
        <v>4</v>
      </c>
      <c r="K24" s="245">
        <v>0</v>
      </c>
      <c r="L24" s="245">
        <v>4</v>
      </c>
      <c r="M24" s="245">
        <v>120</v>
      </c>
      <c r="N24" s="207">
        <v>1</v>
      </c>
      <c r="O24" s="208">
        <v>2.5</v>
      </c>
      <c r="P24" s="207">
        <v>4</v>
      </c>
      <c r="Q24" s="207">
        <v>0</v>
      </c>
      <c r="R24" s="207">
        <v>4</v>
      </c>
      <c r="S24" s="209">
        <v>120</v>
      </c>
      <c r="U24" s="260"/>
      <c r="V24" s="460"/>
      <c r="W24" s="260"/>
      <c r="X24" s="260"/>
      <c r="Y24" s="260"/>
      <c r="Z24" s="260"/>
    </row>
    <row r="25" spans="1:26" ht="21.95" customHeight="1">
      <c r="A25" s="205" t="s">
        <v>148</v>
      </c>
      <c r="B25" s="206" t="s">
        <v>45</v>
      </c>
      <c r="C25" s="206" t="s">
        <v>45</v>
      </c>
      <c r="D25" s="206" t="s">
        <v>45</v>
      </c>
      <c r="E25" s="206" t="s">
        <v>45</v>
      </c>
      <c r="F25" s="206" t="s">
        <v>45</v>
      </c>
      <c r="G25" s="206" t="s">
        <v>45</v>
      </c>
      <c r="H25" s="245">
        <v>1</v>
      </c>
      <c r="I25" s="246">
        <v>17</v>
      </c>
      <c r="J25" s="245">
        <v>9</v>
      </c>
      <c r="K25" s="245">
        <v>0</v>
      </c>
      <c r="L25" s="245">
        <v>9</v>
      </c>
      <c r="M25" s="245">
        <v>135</v>
      </c>
      <c r="N25" s="207">
        <v>1</v>
      </c>
      <c r="O25" s="208">
        <v>17</v>
      </c>
      <c r="P25" s="207">
        <v>9</v>
      </c>
      <c r="Q25" s="207">
        <v>0</v>
      </c>
      <c r="R25" s="207">
        <v>9</v>
      </c>
      <c r="S25" s="209">
        <v>135</v>
      </c>
      <c r="U25" s="260"/>
      <c r="V25" s="460"/>
      <c r="W25" s="260"/>
      <c r="X25" s="260"/>
      <c r="Y25" s="260"/>
      <c r="Z25" s="260"/>
    </row>
    <row r="26" spans="1:26" ht="21.95" customHeight="1">
      <c r="A26" s="205" t="s">
        <v>109</v>
      </c>
      <c r="B26" s="206" t="s">
        <v>45</v>
      </c>
      <c r="C26" s="206" t="s">
        <v>45</v>
      </c>
      <c r="D26" s="206" t="s">
        <v>45</v>
      </c>
      <c r="E26" s="206" t="s">
        <v>45</v>
      </c>
      <c r="F26" s="206" t="s">
        <v>45</v>
      </c>
      <c r="G26" s="206" t="s">
        <v>45</v>
      </c>
      <c r="H26" s="245">
        <v>1</v>
      </c>
      <c r="I26" s="246">
        <v>15</v>
      </c>
      <c r="J26" s="245">
        <v>15</v>
      </c>
      <c r="K26" s="245">
        <v>0</v>
      </c>
      <c r="L26" s="245">
        <v>15</v>
      </c>
      <c r="M26" s="245">
        <v>93.75</v>
      </c>
      <c r="N26" s="207">
        <v>1</v>
      </c>
      <c r="O26" s="208">
        <v>15</v>
      </c>
      <c r="P26" s="207">
        <v>15</v>
      </c>
      <c r="Q26" s="207">
        <v>0</v>
      </c>
      <c r="R26" s="207">
        <v>15</v>
      </c>
      <c r="S26" s="209">
        <v>93.75</v>
      </c>
      <c r="U26" s="260"/>
      <c r="V26" s="460"/>
      <c r="W26" s="260"/>
      <c r="X26" s="260"/>
      <c r="Y26" s="260"/>
      <c r="Z26" s="260"/>
    </row>
    <row r="27" spans="1:26" ht="21.95" customHeight="1">
      <c r="A27" s="205" t="s">
        <v>32</v>
      </c>
      <c r="B27" s="206" t="s">
        <v>45</v>
      </c>
      <c r="C27" s="206" t="s">
        <v>45</v>
      </c>
      <c r="D27" s="206" t="s">
        <v>45</v>
      </c>
      <c r="E27" s="206" t="s">
        <v>45</v>
      </c>
      <c r="F27" s="206" t="s">
        <v>45</v>
      </c>
      <c r="G27" s="206" t="s">
        <v>45</v>
      </c>
      <c r="H27" s="245">
        <v>6</v>
      </c>
      <c r="I27" s="246">
        <v>1073.12075</v>
      </c>
      <c r="J27" s="245">
        <v>157</v>
      </c>
      <c r="K27" s="245">
        <v>79</v>
      </c>
      <c r="L27" s="245">
        <v>236</v>
      </c>
      <c r="M27" s="245">
        <v>4344.72</v>
      </c>
      <c r="N27" s="207">
        <v>6</v>
      </c>
      <c r="O27" s="208">
        <v>1073.12075</v>
      </c>
      <c r="P27" s="207">
        <v>157</v>
      </c>
      <c r="Q27" s="207">
        <v>79</v>
      </c>
      <c r="R27" s="207">
        <v>236</v>
      </c>
      <c r="S27" s="209">
        <v>4344.72</v>
      </c>
      <c r="U27" s="260"/>
      <c r="V27" s="460"/>
      <c r="W27" s="260"/>
      <c r="X27" s="260"/>
      <c r="Y27" s="260"/>
      <c r="Z27" s="260"/>
    </row>
    <row r="28" spans="1:26" ht="21.95" customHeight="1">
      <c r="A28" s="205" t="s">
        <v>81</v>
      </c>
      <c r="B28" s="206" t="s">
        <v>45</v>
      </c>
      <c r="C28" s="206" t="s">
        <v>45</v>
      </c>
      <c r="D28" s="206" t="s">
        <v>45</v>
      </c>
      <c r="E28" s="206" t="s">
        <v>45</v>
      </c>
      <c r="F28" s="206" t="s">
        <v>45</v>
      </c>
      <c r="G28" s="206" t="s">
        <v>45</v>
      </c>
      <c r="H28" s="245">
        <v>1</v>
      </c>
      <c r="I28" s="246">
        <v>5.5</v>
      </c>
      <c r="J28" s="245">
        <v>7</v>
      </c>
      <c r="K28" s="245">
        <v>3</v>
      </c>
      <c r="L28" s="245">
        <v>10</v>
      </c>
      <c r="M28" s="245">
        <v>490</v>
      </c>
      <c r="N28" s="207">
        <v>1</v>
      </c>
      <c r="O28" s="208">
        <v>5.5</v>
      </c>
      <c r="P28" s="207">
        <v>7</v>
      </c>
      <c r="Q28" s="207">
        <v>3</v>
      </c>
      <c r="R28" s="207">
        <v>10</v>
      </c>
      <c r="S28" s="209">
        <v>490</v>
      </c>
      <c r="U28" s="260"/>
      <c r="V28" s="460"/>
      <c r="W28" s="260"/>
      <c r="X28" s="260"/>
      <c r="Y28" s="260"/>
      <c r="Z28" s="260"/>
    </row>
    <row r="29" spans="1:26" ht="21.95" customHeight="1">
      <c r="A29" s="205" t="s">
        <v>28</v>
      </c>
      <c r="B29" s="206" t="s">
        <v>45</v>
      </c>
      <c r="C29" s="206" t="s">
        <v>45</v>
      </c>
      <c r="D29" s="206" t="s">
        <v>45</v>
      </c>
      <c r="E29" s="206" t="s">
        <v>45</v>
      </c>
      <c r="F29" s="206" t="s">
        <v>45</v>
      </c>
      <c r="G29" s="206" t="s">
        <v>45</v>
      </c>
      <c r="H29" s="245">
        <v>1</v>
      </c>
      <c r="I29" s="246">
        <v>7</v>
      </c>
      <c r="J29" s="245">
        <v>2</v>
      </c>
      <c r="K29" s="245">
        <v>0</v>
      </c>
      <c r="L29" s="245">
        <v>2</v>
      </c>
      <c r="M29" s="245">
        <v>266</v>
      </c>
      <c r="N29" s="207">
        <v>1</v>
      </c>
      <c r="O29" s="208">
        <v>7</v>
      </c>
      <c r="P29" s="207">
        <v>2</v>
      </c>
      <c r="Q29" s="207">
        <v>0</v>
      </c>
      <c r="R29" s="207">
        <v>2</v>
      </c>
      <c r="S29" s="209">
        <v>266</v>
      </c>
      <c r="U29" s="260"/>
      <c r="V29" s="460"/>
      <c r="W29" s="260"/>
      <c r="X29" s="260"/>
      <c r="Y29" s="260"/>
      <c r="Z29" s="260"/>
    </row>
    <row r="30" spans="1:26" ht="21.95" customHeight="1">
      <c r="A30" s="205" t="s">
        <v>64</v>
      </c>
      <c r="B30" s="206" t="s">
        <v>45</v>
      </c>
      <c r="C30" s="206" t="s">
        <v>45</v>
      </c>
      <c r="D30" s="206" t="s">
        <v>45</v>
      </c>
      <c r="E30" s="206" t="s">
        <v>45</v>
      </c>
      <c r="F30" s="206" t="s">
        <v>45</v>
      </c>
      <c r="G30" s="206" t="s">
        <v>45</v>
      </c>
      <c r="H30" s="245">
        <v>1</v>
      </c>
      <c r="I30" s="246">
        <v>1.35</v>
      </c>
      <c r="J30" s="245">
        <v>18</v>
      </c>
      <c r="K30" s="245">
        <v>0</v>
      </c>
      <c r="L30" s="245">
        <v>18</v>
      </c>
      <c r="M30" s="245">
        <v>93.5</v>
      </c>
      <c r="N30" s="207">
        <v>1</v>
      </c>
      <c r="O30" s="208">
        <v>1.35</v>
      </c>
      <c r="P30" s="207">
        <v>18</v>
      </c>
      <c r="Q30" s="207">
        <v>0</v>
      </c>
      <c r="R30" s="207">
        <v>18</v>
      </c>
      <c r="S30" s="209">
        <v>93.5</v>
      </c>
      <c r="U30" s="260"/>
      <c r="V30" s="460"/>
      <c r="W30" s="260"/>
      <c r="X30" s="260"/>
      <c r="Y30" s="260"/>
      <c r="Z30" s="260"/>
    </row>
    <row r="31" spans="1:26" ht="21.95" customHeight="1">
      <c r="A31" s="205" t="s">
        <v>141</v>
      </c>
      <c r="B31" s="206" t="s">
        <v>45</v>
      </c>
      <c r="C31" s="206" t="s">
        <v>45</v>
      </c>
      <c r="D31" s="206" t="s">
        <v>45</v>
      </c>
      <c r="E31" s="206" t="s">
        <v>45</v>
      </c>
      <c r="F31" s="206" t="s">
        <v>45</v>
      </c>
      <c r="G31" s="206" t="s">
        <v>45</v>
      </c>
      <c r="H31" s="245">
        <v>1</v>
      </c>
      <c r="I31" s="246">
        <v>5</v>
      </c>
      <c r="J31" s="245">
        <v>5</v>
      </c>
      <c r="K31" s="245">
        <v>0</v>
      </c>
      <c r="L31" s="245">
        <v>5</v>
      </c>
      <c r="M31" s="245">
        <v>180</v>
      </c>
      <c r="N31" s="207">
        <v>1</v>
      </c>
      <c r="O31" s="208">
        <v>5</v>
      </c>
      <c r="P31" s="207">
        <v>5</v>
      </c>
      <c r="Q31" s="207">
        <v>0</v>
      </c>
      <c r="R31" s="207">
        <v>5</v>
      </c>
      <c r="S31" s="209">
        <v>180</v>
      </c>
      <c r="U31" s="260"/>
      <c r="V31" s="460"/>
      <c r="W31" s="260"/>
      <c r="X31" s="260"/>
      <c r="Y31" s="260"/>
      <c r="Z31" s="260"/>
    </row>
    <row r="32" spans="1:26" ht="21.95" customHeight="1">
      <c r="A32" s="540" t="s">
        <v>255</v>
      </c>
      <c r="B32" s="473">
        <v>1</v>
      </c>
      <c r="C32" s="543">
        <v>0</v>
      </c>
      <c r="D32" s="473">
        <v>76</v>
      </c>
      <c r="E32" s="473">
        <v>40</v>
      </c>
      <c r="F32" s="473">
        <v>116</v>
      </c>
      <c r="G32" s="473">
        <v>36.399999999999977</v>
      </c>
      <c r="H32" s="433">
        <v>70</v>
      </c>
      <c r="I32" s="434">
        <v>16879.613378000002</v>
      </c>
      <c r="J32" s="433">
        <v>2923</v>
      </c>
      <c r="K32" s="433">
        <v>1854</v>
      </c>
      <c r="L32" s="433">
        <v>4777</v>
      </c>
      <c r="M32" s="433">
        <v>148829.53099999999</v>
      </c>
      <c r="N32" s="433">
        <v>71</v>
      </c>
      <c r="O32" s="434">
        <v>16879.613378000002</v>
      </c>
      <c r="P32" s="433">
        <v>2999</v>
      </c>
      <c r="Q32" s="433">
        <v>1894</v>
      </c>
      <c r="R32" s="433">
        <v>4893</v>
      </c>
      <c r="S32" s="542">
        <v>148865.93099999998</v>
      </c>
      <c r="U32" s="260"/>
      <c r="V32" s="460"/>
      <c r="W32" s="260"/>
      <c r="X32" s="260"/>
      <c r="Y32" s="260"/>
      <c r="Z32" s="260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firstPageNumber="28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sqref="A1:S1"/>
    </sheetView>
  </sheetViews>
  <sheetFormatPr defaultRowHeight="20.100000000000001" customHeight="1"/>
  <cols>
    <col min="1" max="1" width="9.85546875" style="218" customWidth="1"/>
    <col min="2" max="2" width="6.42578125" style="40" customWidth="1"/>
    <col min="3" max="3" width="7.28515625" style="40" customWidth="1"/>
    <col min="4" max="4" width="5.85546875" style="40" customWidth="1"/>
    <col min="5" max="5" width="5.5703125" style="40" customWidth="1"/>
    <col min="6" max="6" width="5.7109375" style="40" customWidth="1"/>
    <col min="7" max="7" width="7.5703125" style="40" customWidth="1"/>
    <col min="8" max="8" width="6.7109375" style="214" customWidth="1"/>
    <col min="9" max="9" width="10" style="214" bestFit="1" customWidth="1"/>
    <col min="10" max="10" width="7" style="214" customWidth="1"/>
    <col min="11" max="11" width="6.7109375" style="214" customWidth="1"/>
    <col min="12" max="12" width="7.28515625" style="214" customWidth="1"/>
    <col min="13" max="13" width="9" style="214" customWidth="1"/>
    <col min="14" max="14" width="5.85546875" style="88" customWidth="1"/>
    <col min="15" max="15" width="9.85546875" style="89" customWidth="1"/>
    <col min="16" max="16" width="7.5703125" style="88" customWidth="1"/>
    <col min="17" max="17" width="7.28515625" style="88" customWidth="1"/>
    <col min="18" max="18" width="8.140625" style="88" customWidth="1"/>
    <col min="19" max="19" width="10" style="88" customWidth="1"/>
    <col min="20" max="16384" width="9.140625" style="40"/>
  </cols>
  <sheetData>
    <row r="1" spans="1:27" ht="24" customHeight="1">
      <c r="A1" s="694" t="s">
        <v>1006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</row>
    <row r="2" spans="1:27" ht="20.100000000000001" customHeight="1">
      <c r="A2" s="303" t="s">
        <v>354</v>
      </c>
      <c r="B2" s="645" t="s">
        <v>356</v>
      </c>
      <c r="C2" s="646"/>
      <c r="D2" s="646"/>
      <c r="E2" s="646"/>
      <c r="F2" s="646"/>
      <c r="G2" s="647"/>
      <c r="H2" s="648" t="s">
        <v>357</v>
      </c>
      <c r="I2" s="649"/>
      <c r="J2" s="649"/>
      <c r="K2" s="649"/>
      <c r="L2" s="649"/>
      <c r="M2" s="650"/>
      <c r="N2" s="648" t="s">
        <v>276</v>
      </c>
      <c r="O2" s="649"/>
      <c r="P2" s="649"/>
      <c r="Q2" s="649"/>
      <c r="R2" s="649"/>
      <c r="S2" s="649"/>
    </row>
    <row r="3" spans="1:27" ht="20.100000000000001" customHeight="1">
      <c r="A3" s="42" t="s">
        <v>355</v>
      </c>
      <c r="B3" s="43" t="s">
        <v>256</v>
      </c>
      <c r="C3" s="44" t="s">
        <v>259</v>
      </c>
      <c r="D3" s="651" t="s">
        <v>260</v>
      </c>
      <c r="E3" s="652"/>
      <c r="F3" s="653"/>
      <c r="G3" s="45" t="s">
        <v>330</v>
      </c>
      <c r="H3" s="46" t="s">
        <v>256</v>
      </c>
      <c r="I3" s="47" t="s">
        <v>259</v>
      </c>
      <c r="J3" s="654" t="s">
        <v>260</v>
      </c>
      <c r="K3" s="655"/>
      <c r="L3" s="656"/>
      <c r="M3" s="48" t="s">
        <v>330</v>
      </c>
      <c r="N3" s="49" t="s">
        <v>256</v>
      </c>
      <c r="O3" s="50" t="s">
        <v>259</v>
      </c>
      <c r="P3" s="654" t="s">
        <v>260</v>
      </c>
      <c r="Q3" s="655"/>
      <c r="R3" s="656"/>
      <c r="S3" s="51" t="s">
        <v>330</v>
      </c>
    </row>
    <row r="4" spans="1:27" ht="20.25" customHeight="1">
      <c r="A4" s="52" t="s">
        <v>358</v>
      </c>
      <c r="B4" s="53" t="s">
        <v>261</v>
      </c>
      <c r="C4" s="54" t="s">
        <v>262</v>
      </c>
      <c r="D4" s="55" t="s">
        <v>263</v>
      </c>
      <c r="E4" s="56" t="s">
        <v>264</v>
      </c>
      <c r="F4" s="57" t="s">
        <v>255</v>
      </c>
      <c r="G4" s="58" t="s">
        <v>331</v>
      </c>
      <c r="H4" s="59" t="s">
        <v>261</v>
      </c>
      <c r="I4" s="60" t="s">
        <v>262</v>
      </c>
      <c r="J4" s="61" t="s">
        <v>263</v>
      </c>
      <c r="K4" s="62" t="s">
        <v>264</v>
      </c>
      <c r="L4" s="61" t="s">
        <v>255</v>
      </c>
      <c r="M4" s="63" t="s">
        <v>331</v>
      </c>
      <c r="N4" s="59" t="s">
        <v>261</v>
      </c>
      <c r="O4" s="64" t="s">
        <v>262</v>
      </c>
      <c r="P4" s="65" t="s">
        <v>263</v>
      </c>
      <c r="Q4" s="66" t="s">
        <v>264</v>
      </c>
      <c r="R4" s="66" t="s">
        <v>255</v>
      </c>
      <c r="S4" s="65" t="s">
        <v>331</v>
      </c>
    </row>
    <row r="5" spans="1:27" ht="21.95" customHeight="1">
      <c r="A5" s="448" t="s">
        <v>144</v>
      </c>
      <c r="B5" s="431" t="s">
        <v>45</v>
      </c>
      <c r="C5" s="431" t="s">
        <v>45</v>
      </c>
      <c r="D5" s="431" t="s">
        <v>45</v>
      </c>
      <c r="E5" s="431" t="s">
        <v>45</v>
      </c>
      <c r="F5" s="431" t="s">
        <v>45</v>
      </c>
      <c r="G5" s="431" t="s">
        <v>45</v>
      </c>
      <c r="H5" s="449">
        <v>1</v>
      </c>
      <c r="I5" s="450">
        <v>13.5</v>
      </c>
      <c r="J5" s="449">
        <v>20</v>
      </c>
      <c r="K5" s="449">
        <v>0</v>
      </c>
      <c r="L5" s="449">
        <v>20</v>
      </c>
      <c r="M5" s="449">
        <v>415</v>
      </c>
      <c r="N5" s="392">
        <v>1</v>
      </c>
      <c r="O5" s="451">
        <v>13.5</v>
      </c>
      <c r="P5" s="392">
        <v>20</v>
      </c>
      <c r="Q5" s="392">
        <v>0</v>
      </c>
      <c r="R5" s="392">
        <v>20</v>
      </c>
      <c r="S5" s="393">
        <v>415</v>
      </c>
      <c r="U5" s="471"/>
      <c r="V5" s="472"/>
      <c r="W5" s="472"/>
      <c r="X5" s="472"/>
      <c r="Y5" s="472"/>
      <c r="Z5" s="472"/>
      <c r="AA5" s="472"/>
    </row>
    <row r="6" spans="1:27" ht="21.95" customHeight="1">
      <c r="A6" s="422" t="s">
        <v>89</v>
      </c>
      <c r="B6" s="431" t="s">
        <v>45</v>
      </c>
      <c r="C6" s="431" t="s">
        <v>45</v>
      </c>
      <c r="D6" s="431" t="s">
        <v>45</v>
      </c>
      <c r="E6" s="431" t="s">
        <v>45</v>
      </c>
      <c r="F6" s="431" t="s">
        <v>45</v>
      </c>
      <c r="G6" s="431" t="s">
        <v>45</v>
      </c>
      <c r="H6" s="245">
        <v>9</v>
      </c>
      <c r="I6" s="246">
        <v>61.53</v>
      </c>
      <c r="J6" s="245">
        <v>29</v>
      </c>
      <c r="K6" s="245">
        <v>2</v>
      </c>
      <c r="L6" s="245">
        <v>31</v>
      </c>
      <c r="M6" s="245">
        <v>2928</v>
      </c>
      <c r="N6" s="207">
        <v>9</v>
      </c>
      <c r="O6" s="208">
        <v>61.53</v>
      </c>
      <c r="P6" s="207">
        <v>29</v>
      </c>
      <c r="Q6" s="207">
        <v>2</v>
      </c>
      <c r="R6" s="207">
        <v>31</v>
      </c>
      <c r="S6" s="209">
        <v>2928</v>
      </c>
      <c r="U6" s="471"/>
      <c r="V6" s="472"/>
      <c r="W6" s="472"/>
      <c r="X6" s="472"/>
      <c r="Y6" s="472"/>
      <c r="Z6" s="472"/>
      <c r="AA6" s="472"/>
    </row>
    <row r="7" spans="1:27" ht="21.95" customHeight="1">
      <c r="A7" s="422" t="s">
        <v>147</v>
      </c>
      <c r="B7" s="431" t="s">
        <v>45</v>
      </c>
      <c r="C7" s="431" t="s">
        <v>45</v>
      </c>
      <c r="D7" s="431" t="s">
        <v>45</v>
      </c>
      <c r="E7" s="431" t="s">
        <v>45</v>
      </c>
      <c r="F7" s="431" t="s">
        <v>45</v>
      </c>
      <c r="G7" s="431" t="s">
        <v>45</v>
      </c>
      <c r="H7" s="245">
        <v>5</v>
      </c>
      <c r="I7" s="246">
        <v>10.6</v>
      </c>
      <c r="J7" s="245">
        <v>23</v>
      </c>
      <c r="K7" s="245">
        <v>0</v>
      </c>
      <c r="L7" s="245">
        <v>23</v>
      </c>
      <c r="M7" s="245">
        <v>1300</v>
      </c>
      <c r="N7" s="207">
        <v>5</v>
      </c>
      <c r="O7" s="208">
        <v>10.6</v>
      </c>
      <c r="P7" s="207">
        <v>23</v>
      </c>
      <c r="Q7" s="207">
        <v>0</v>
      </c>
      <c r="R7" s="207">
        <v>23</v>
      </c>
      <c r="S7" s="209">
        <v>1300</v>
      </c>
      <c r="U7" s="471"/>
      <c r="V7" s="472"/>
      <c r="W7" s="472"/>
      <c r="X7" s="472"/>
      <c r="Y7" s="472"/>
      <c r="Z7" s="472"/>
      <c r="AA7" s="472"/>
    </row>
    <row r="8" spans="1:27" ht="21.95" customHeight="1">
      <c r="A8" s="422" t="s">
        <v>96</v>
      </c>
      <c r="B8" s="431" t="s">
        <v>45</v>
      </c>
      <c r="C8" s="431" t="s">
        <v>45</v>
      </c>
      <c r="D8" s="431" t="s">
        <v>45</v>
      </c>
      <c r="E8" s="431" t="s">
        <v>45</v>
      </c>
      <c r="F8" s="431" t="s">
        <v>45</v>
      </c>
      <c r="G8" s="431" t="s">
        <v>45</v>
      </c>
      <c r="H8" s="245">
        <v>1</v>
      </c>
      <c r="I8" s="246">
        <v>10</v>
      </c>
      <c r="J8" s="245">
        <v>53</v>
      </c>
      <c r="K8" s="245">
        <v>69</v>
      </c>
      <c r="L8" s="245">
        <v>122</v>
      </c>
      <c r="M8" s="245">
        <v>305.16000000000003</v>
      </c>
      <c r="N8" s="207">
        <v>1</v>
      </c>
      <c r="O8" s="208">
        <v>10</v>
      </c>
      <c r="P8" s="207">
        <v>53</v>
      </c>
      <c r="Q8" s="207">
        <v>69</v>
      </c>
      <c r="R8" s="207">
        <v>122</v>
      </c>
      <c r="S8" s="209">
        <v>305.16000000000003</v>
      </c>
      <c r="U8" s="471"/>
      <c r="V8" s="472"/>
      <c r="W8" s="472"/>
      <c r="X8" s="472"/>
      <c r="Y8" s="472"/>
      <c r="Z8" s="472"/>
      <c r="AA8" s="472"/>
    </row>
    <row r="9" spans="1:27" ht="21.95" customHeight="1">
      <c r="A9" s="422" t="s">
        <v>442</v>
      </c>
      <c r="B9" s="431" t="s">
        <v>45</v>
      </c>
      <c r="C9" s="431" t="s">
        <v>45</v>
      </c>
      <c r="D9" s="431" t="s">
        <v>45</v>
      </c>
      <c r="E9" s="431" t="s">
        <v>45</v>
      </c>
      <c r="F9" s="431" t="s">
        <v>45</v>
      </c>
      <c r="G9" s="431" t="s">
        <v>45</v>
      </c>
      <c r="H9" s="245">
        <v>2</v>
      </c>
      <c r="I9" s="246">
        <v>189.8</v>
      </c>
      <c r="J9" s="245">
        <v>12</v>
      </c>
      <c r="K9" s="245">
        <v>7</v>
      </c>
      <c r="L9" s="245">
        <v>19</v>
      </c>
      <c r="M9" s="245">
        <v>636.5</v>
      </c>
      <c r="N9" s="207">
        <v>2</v>
      </c>
      <c r="O9" s="208">
        <v>189.8</v>
      </c>
      <c r="P9" s="207">
        <v>12</v>
      </c>
      <c r="Q9" s="207">
        <v>7</v>
      </c>
      <c r="R9" s="207">
        <v>19</v>
      </c>
      <c r="S9" s="209">
        <v>636.5</v>
      </c>
      <c r="U9" s="471"/>
      <c r="V9" s="472"/>
      <c r="W9" s="472"/>
      <c r="X9" s="472"/>
      <c r="Y9" s="472"/>
      <c r="Z9" s="472"/>
      <c r="AA9" s="472"/>
    </row>
    <row r="10" spans="1:27" ht="21.95" customHeight="1">
      <c r="A10" s="422" t="s">
        <v>163</v>
      </c>
      <c r="B10" s="431" t="s">
        <v>45</v>
      </c>
      <c r="C10" s="431" t="s">
        <v>45</v>
      </c>
      <c r="D10" s="431" t="s">
        <v>45</v>
      </c>
      <c r="E10" s="431" t="s">
        <v>45</v>
      </c>
      <c r="F10" s="431" t="s">
        <v>45</v>
      </c>
      <c r="G10" s="431" t="s">
        <v>45</v>
      </c>
      <c r="H10" s="245">
        <v>1</v>
      </c>
      <c r="I10" s="246">
        <v>2.5</v>
      </c>
      <c r="J10" s="245">
        <v>4</v>
      </c>
      <c r="K10" s="245">
        <v>0</v>
      </c>
      <c r="L10" s="245">
        <v>4</v>
      </c>
      <c r="M10" s="245">
        <v>120</v>
      </c>
      <c r="N10" s="207">
        <v>1</v>
      </c>
      <c r="O10" s="208">
        <v>2.5</v>
      </c>
      <c r="P10" s="207">
        <v>4</v>
      </c>
      <c r="Q10" s="207">
        <v>0</v>
      </c>
      <c r="R10" s="207">
        <v>4</v>
      </c>
      <c r="S10" s="209">
        <v>120</v>
      </c>
      <c r="U10" s="471"/>
      <c r="V10" s="472"/>
      <c r="W10" s="472"/>
      <c r="X10" s="472"/>
      <c r="Y10" s="472"/>
      <c r="Z10" s="472"/>
      <c r="AA10" s="472"/>
    </row>
    <row r="11" spans="1:27" ht="21.95" customHeight="1">
      <c r="A11" s="422" t="s">
        <v>49</v>
      </c>
      <c r="B11" s="431">
        <v>1</v>
      </c>
      <c r="C11" s="431">
        <v>0</v>
      </c>
      <c r="D11" s="431">
        <v>76</v>
      </c>
      <c r="E11" s="431">
        <v>40</v>
      </c>
      <c r="F11" s="431">
        <v>116</v>
      </c>
      <c r="G11" s="431">
        <v>36.4</v>
      </c>
      <c r="H11" s="245"/>
      <c r="I11" s="246"/>
      <c r="J11" s="245"/>
      <c r="K11" s="245"/>
      <c r="L11" s="245"/>
      <c r="M11" s="245"/>
      <c r="N11" s="207">
        <v>1</v>
      </c>
      <c r="O11" s="208">
        <v>0</v>
      </c>
      <c r="P11" s="207">
        <v>76</v>
      </c>
      <c r="Q11" s="207">
        <v>40</v>
      </c>
      <c r="R11" s="207">
        <v>116</v>
      </c>
      <c r="S11" s="209">
        <v>36.4</v>
      </c>
      <c r="U11" s="471"/>
      <c r="V11" s="472"/>
      <c r="W11" s="472"/>
      <c r="X11" s="472"/>
      <c r="Y11" s="472"/>
      <c r="Z11" s="472"/>
      <c r="AA11" s="472"/>
    </row>
    <row r="12" spans="1:27" ht="21.95" customHeight="1">
      <c r="A12" s="422" t="s">
        <v>448</v>
      </c>
      <c r="B12" s="431" t="s">
        <v>45</v>
      </c>
      <c r="C12" s="431" t="s">
        <v>45</v>
      </c>
      <c r="D12" s="431" t="s">
        <v>45</v>
      </c>
      <c r="E12" s="431" t="s">
        <v>45</v>
      </c>
      <c r="F12" s="431" t="s">
        <v>45</v>
      </c>
      <c r="G12" s="431" t="s">
        <v>45</v>
      </c>
      <c r="H12" s="245">
        <v>1</v>
      </c>
      <c r="I12" s="246">
        <v>0.26900000000000002</v>
      </c>
      <c r="J12" s="245">
        <v>3</v>
      </c>
      <c r="K12" s="245">
        <v>4</v>
      </c>
      <c r="L12" s="245">
        <v>7</v>
      </c>
      <c r="M12" s="245">
        <v>68.7</v>
      </c>
      <c r="N12" s="207">
        <v>1</v>
      </c>
      <c r="O12" s="208">
        <v>0.26900000000000002</v>
      </c>
      <c r="P12" s="207">
        <v>3</v>
      </c>
      <c r="Q12" s="207">
        <v>4</v>
      </c>
      <c r="R12" s="207">
        <v>7</v>
      </c>
      <c r="S12" s="209">
        <v>68.7</v>
      </c>
      <c r="U12" s="471"/>
      <c r="V12" s="472"/>
      <c r="W12" s="472"/>
      <c r="X12" s="472"/>
      <c r="Y12" s="472"/>
      <c r="Z12" s="472"/>
      <c r="AA12" s="472"/>
    </row>
    <row r="13" spans="1:27" ht="21.95" customHeight="1">
      <c r="A13" s="422">
        <v>14</v>
      </c>
      <c r="B13" s="431" t="s">
        <v>45</v>
      </c>
      <c r="C13" s="431" t="s">
        <v>45</v>
      </c>
      <c r="D13" s="431" t="s">
        <v>45</v>
      </c>
      <c r="E13" s="431" t="s">
        <v>45</v>
      </c>
      <c r="F13" s="431" t="s">
        <v>45</v>
      </c>
      <c r="G13" s="431" t="s">
        <v>45</v>
      </c>
      <c r="H13" s="245">
        <v>1</v>
      </c>
      <c r="I13" s="246">
        <v>5.75</v>
      </c>
      <c r="J13" s="245">
        <v>8</v>
      </c>
      <c r="K13" s="245">
        <v>0</v>
      </c>
      <c r="L13" s="245">
        <v>8</v>
      </c>
      <c r="M13" s="245">
        <v>509.15</v>
      </c>
      <c r="N13" s="207">
        <v>1</v>
      </c>
      <c r="O13" s="208">
        <v>5.75</v>
      </c>
      <c r="P13" s="207">
        <v>8</v>
      </c>
      <c r="Q13" s="207">
        <v>0</v>
      </c>
      <c r="R13" s="207">
        <v>8</v>
      </c>
      <c r="S13" s="209">
        <v>509.15</v>
      </c>
      <c r="U13" s="471"/>
      <c r="V13" s="472"/>
      <c r="W13" s="472"/>
      <c r="X13" s="472"/>
      <c r="Y13" s="472"/>
      <c r="Z13" s="472"/>
      <c r="AA13" s="472"/>
    </row>
    <row r="14" spans="1:27" ht="21.95" customHeight="1">
      <c r="A14" s="422" t="s">
        <v>30</v>
      </c>
      <c r="B14" s="431" t="s">
        <v>45</v>
      </c>
      <c r="C14" s="431" t="s">
        <v>45</v>
      </c>
      <c r="D14" s="431" t="s">
        <v>45</v>
      </c>
      <c r="E14" s="431" t="s">
        <v>45</v>
      </c>
      <c r="F14" s="431" t="s">
        <v>45</v>
      </c>
      <c r="G14" s="431" t="s">
        <v>45</v>
      </c>
      <c r="H14" s="245">
        <v>1</v>
      </c>
      <c r="I14" s="246">
        <v>13</v>
      </c>
      <c r="J14" s="245">
        <v>48</v>
      </c>
      <c r="K14" s="245">
        <v>0</v>
      </c>
      <c r="L14" s="245">
        <v>48</v>
      </c>
      <c r="M14" s="245">
        <v>5602.77</v>
      </c>
      <c r="N14" s="207">
        <v>1</v>
      </c>
      <c r="O14" s="208">
        <v>13</v>
      </c>
      <c r="P14" s="207">
        <v>48</v>
      </c>
      <c r="Q14" s="207">
        <v>0</v>
      </c>
      <c r="R14" s="207">
        <v>48</v>
      </c>
      <c r="S14" s="209">
        <v>5602.77</v>
      </c>
      <c r="U14" s="471"/>
      <c r="V14" s="472"/>
      <c r="W14" s="472"/>
      <c r="X14" s="472"/>
      <c r="Y14" s="472"/>
      <c r="Z14" s="472"/>
      <c r="AA14" s="472"/>
    </row>
    <row r="15" spans="1:27" ht="21.95" customHeight="1">
      <c r="A15" s="422" t="s">
        <v>512</v>
      </c>
      <c r="B15" s="431" t="s">
        <v>45</v>
      </c>
      <c r="C15" s="431" t="s">
        <v>45</v>
      </c>
      <c r="D15" s="431" t="s">
        <v>45</v>
      </c>
      <c r="E15" s="431" t="s">
        <v>45</v>
      </c>
      <c r="F15" s="431" t="s">
        <v>45</v>
      </c>
      <c r="G15" s="431" t="s">
        <v>45</v>
      </c>
      <c r="H15" s="245">
        <v>1</v>
      </c>
      <c r="I15" s="545">
        <v>14789.079999</v>
      </c>
      <c r="J15" s="245">
        <v>1651</v>
      </c>
      <c r="K15" s="245">
        <v>905</v>
      </c>
      <c r="L15" s="245">
        <v>2556</v>
      </c>
      <c r="M15" s="245">
        <v>89891.55</v>
      </c>
      <c r="N15" s="207">
        <v>1</v>
      </c>
      <c r="O15" s="208">
        <v>14789.079999</v>
      </c>
      <c r="P15" s="207">
        <v>1651</v>
      </c>
      <c r="Q15" s="207">
        <v>905</v>
      </c>
      <c r="R15" s="207">
        <v>2556</v>
      </c>
      <c r="S15" s="209">
        <v>89891.55</v>
      </c>
      <c r="U15" s="471"/>
      <c r="V15" s="472"/>
      <c r="W15" s="472"/>
      <c r="X15" s="472"/>
      <c r="Y15" s="472"/>
      <c r="Z15" s="472"/>
      <c r="AA15" s="472"/>
    </row>
    <row r="16" spans="1:27" ht="21.95" customHeight="1">
      <c r="A16" s="422" t="s">
        <v>525</v>
      </c>
      <c r="B16" s="431" t="s">
        <v>45</v>
      </c>
      <c r="C16" s="431" t="s">
        <v>45</v>
      </c>
      <c r="D16" s="431" t="s">
        <v>45</v>
      </c>
      <c r="E16" s="431" t="s">
        <v>45</v>
      </c>
      <c r="F16" s="431" t="s">
        <v>45</v>
      </c>
      <c r="G16" s="431" t="s">
        <v>45</v>
      </c>
      <c r="H16" s="245">
        <v>1</v>
      </c>
      <c r="I16" s="246">
        <v>0.6</v>
      </c>
      <c r="J16" s="245">
        <v>6</v>
      </c>
      <c r="K16" s="245">
        <v>10</v>
      </c>
      <c r="L16" s="245">
        <v>16</v>
      </c>
      <c r="M16" s="245">
        <v>25699.440999999999</v>
      </c>
      <c r="N16" s="207">
        <v>1</v>
      </c>
      <c r="O16" s="208">
        <v>0.6</v>
      </c>
      <c r="P16" s="207">
        <v>6</v>
      </c>
      <c r="Q16" s="207">
        <v>10</v>
      </c>
      <c r="R16" s="207">
        <v>16</v>
      </c>
      <c r="S16" s="209">
        <v>25699.440999999999</v>
      </c>
      <c r="U16" s="471"/>
      <c r="V16" s="472"/>
      <c r="W16" s="472"/>
      <c r="X16" s="472"/>
      <c r="Y16" s="472"/>
      <c r="Z16" s="472"/>
      <c r="AA16" s="472"/>
    </row>
    <row r="17" spans="1:27" ht="21.95" customHeight="1">
      <c r="A17" s="422">
        <v>24</v>
      </c>
      <c r="B17" s="431" t="s">
        <v>45</v>
      </c>
      <c r="C17" s="431" t="s">
        <v>45</v>
      </c>
      <c r="D17" s="431" t="s">
        <v>45</v>
      </c>
      <c r="E17" s="431" t="s">
        <v>45</v>
      </c>
      <c r="F17" s="431" t="s">
        <v>45</v>
      </c>
      <c r="G17" s="431" t="s">
        <v>45</v>
      </c>
      <c r="H17" s="245">
        <v>1</v>
      </c>
      <c r="I17" s="246">
        <v>0.7</v>
      </c>
      <c r="J17" s="245">
        <v>255</v>
      </c>
      <c r="K17" s="245">
        <v>237</v>
      </c>
      <c r="L17" s="245">
        <v>492</v>
      </c>
      <c r="M17" s="245">
        <v>20.5</v>
      </c>
      <c r="N17" s="207">
        <v>1</v>
      </c>
      <c r="O17" s="208">
        <v>0.7</v>
      </c>
      <c r="P17" s="207">
        <v>255</v>
      </c>
      <c r="Q17" s="207">
        <v>237</v>
      </c>
      <c r="R17" s="207">
        <v>492</v>
      </c>
      <c r="S17" s="209">
        <v>20.5</v>
      </c>
      <c r="U17" s="471"/>
      <c r="V17" s="472"/>
      <c r="W17" s="472"/>
      <c r="X17" s="472"/>
      <c r="Y17" s="472"/>
      <c r="Z17" s="472"/>
      <c r="AA17" s="472"/>
    </row>
    <row r="18" spans="1:27" ht="21.95" customHeight="1">
      <c r="A18" s="422" t="s">
        <v>168</v>
      </c>
      <c r="B18" s="431" t="s">
        <v>45</v>
      </c>
      <c r="C18" s="431" t="s">
        <v>45</v>
      </c>
      <c r="D18" s="431" t="s">
        <v>45</v>
      </c>
      <c r="E18" s="431" t="s">
        <v>45</v>
      </c>
      <c r="F18" s="431" t="s">
        <v>45</v>
      </c>
      <c r="G18" s="431" t="s">
        <v>45</v>
      </c>
      <c r="H18" s="432">
        <v>3</v>
      </c>
      <c r="I18" s="432">
        <v>3.72</v>
      </c>
      <c r="J18" s="432">
        <v>55</v>
      </c>
      <c r="K18" s="432">
        <v>241</v>
      </c>
      <c r="L18" s="432">
        <v>296</v>
      </c>
      <c r="M18" s="432">
        <v>104.4</v>
      </c>
      <c r="N18" s="207">
        <v>3</v>
      </c>
      <c r="O18" s="208">
        <v>3.72</v>
      </c>
      <c r="P18" s="207">
        <v>55</v>
      </c>
      <c r="Q18" s="207">
        <v>241</v>
      </c>
      <c r="R18" s="207">
        <v>296</v>
      </c>
      <c r="S18" s="209">
        <v>104.4</v>
      </c>
      <c r="U18" s="471"/>
      <c r="V18" s="472"/>
      <c r="W18" s="472"/>
      <c r="X18" s="472"/>
      <c r="Y18" s="472"/>
      <c r="Z18" s="472"/>
      <c r="AA18" s="472"/>
    </row>
    <row r="19" spans="1:27" ht="21.95" customHeight="1">
      <c r="A19" s="422">
        <v>29</v>
      </c>
      <c r="B19" s="431" t="s">
        <v>45</v>
      </c>
      <c r="C19" s="431" t="s">
        <v>45</v>
      </c>
      <c r="D19" s="431" t="s">
        <v>45</v>
      </c>
      <c r="E19" s="431" t="s">
        <v>45</v>
      </c>
      <c r="F19" s="431" t="s">
        <v>45</v>
      </c>
      <c r="G19" s="431" t="s">
        <v>45</v>
      </c>
      <c r="H19" s="245">
        <v>1</v>
      </c>
      <c r="I19" s="246">
        <v>0.3</v>
      </c>
      <c r="J19" s="245">
        <v>8</v>
      </c>
      <c r="K19" s="245">
        <v>0</v>
      </c>
      <c r="L19" s="245">
        <v>8</v>
      </c>
      <c r="M19" s="245">
        <v>80</v>
      </c>
      <c r="N19" s="207">
        <v>1</v>
      </c>
      <c r="O19" s="208">
        <v>0.3</v>
      </c>
      <c r="P19" s="207">
        <v>8</v>
      </c>
      <c r="Q19" s="207">
        <v>0</v>
      </c>
      <c r="R19" s="207">
        <v>8</v>
      </c>
      <c r="S19" s="209">
        <v>80</v>
      </c>
      <c r="U19" s="471"/>
      <c r="V19" s="472"/>
      <c r="W19" s="472"/>
      <c r="X19" s="472"/>
      <c r="Y19" s="472"/>
      <c r="Z19" s="472"/>
      <c r="AA19" s="472"/>
    </row>
    <row r="20" spans="1:27" ht="21.95" customHeight="1">
      <c r="A20" s="422" t="s">
        <v>63</v>
      </c>
      <c r="B20" s="431" t="s">
        <v>45</v>
      </c>
      <c r="C20" s="431" t="s">
        <v>45</v>
      </c>
      <c r="D20" s="431" t="s">
        <v>45</v>
      </c>
      <c r="E20" s="431" t="s">
        <v>45</v>
      </c>
      <c r="F20" s="431" t="s">
        <v>45</v>
      </c>
      <c r="G20" s="431" t="s">
        <v>45</v>
      </c>
      <c r="H20" s="245">
        <v>2</v>
      </c>
      <c r="I20" s="246">
        <v>110.18075</v>
      </c>
      <c r="J20" s="245">
        <v>73</v>
      </c>
      <c r="K20" s="245">
        <v>20</v>
      </c>
      <c r="L20" s="245">
        <v>93</v>
      </c>
      <c r="M20" s="245">
        <v>2046</v>
      </c>
      <c r="N20" s="207">
        <v>2</v>
      </c>
      <c r="O20" s="208">
        <v>110.18075</v>
      </c>
      <c r="P20" s="207">
        <v>73</v>
      </c>
      <c r="Q20" s="207">
        <v>20</v>
      </c>
      <c r="R20" s="207">
        <v>93</v>
      </c>
      <c r="S20" s="209">
        <v>2046</v>
      </c>
      <c r="U20" s="471"/>
      <c r="V20" s="472"/>
      <c r="W20" s="472"/>
      <c r="X20" s="472"/>
      <c r="Y20" s="472"/>
      <c r="Z20" s="472"/>
      <c r="AA20" s="472"/>
    </row>
    <row r="21" spans="1:27" ht="21.95" customHeight="1">
      <c r="A21" s="422" t="s">
        <v>184</v>
      </c>
      <c r="B21" s="431" t="s">
        <v>45</v>
      </c>
      <c r="C21" s="431" t="s">
        <v>45</v>
      </c>
      <c r="D21" s="431" t="s">
        <v>45</v>
      </c>
      <c r="E21" s="431" t="s">
        <v>45</v>
      </c>
      <c r="F21" s="431" t="s">
        <v>45</v>
      </c>
      <c r="G21" s="431" t="s">
        <v>45</v>
      </c>
      <c r="H21" s="432">
        <v>1</v>
      </c>
      <c r="I21" s="432">
        <v>9.1999999999999993</v>
      </c>
      <c r="J21" s="432">
        <v>8</v>
      </c>
      <c r="K21" s="432">
        <v>0</v>
      </c>
      <c r="L21" s="432">
        <v>8</v>
      </c>
      <c r="M21" s="432">
        <v>306</v>
      </c>
      <c r="N21" s="207">
        <v>1</v>
      </c>
      <c r="O21" s="208">
        <v>9.1999999999999993</v>
      </c>
      <c r="P21" s="207">
        <v>8</v>
      </c>
      <c r="Q21" s="207">
        <v>0</v>
      </c>
      <c r="R21" s="207">
        <v>8</v>
      </c>
      <c r="S21" s="209">
        <v>306</v>
      </c>
      <c r="U21" s="471"/>
      <c r="V21" s="472"/>
      <c r="W21" s="472"/>
      <c r="X21" s="472"/>
      <c r="Y21" s="472"/>
      <c r="Z21" s="472"/>
      <c r="AA21" s="472"/>
    </row>
    <row r="22" spans="1:27" ht="21.95" customHeight="1">
      <c r="A22" s="422" t="s">
        <v>590</v>
      </c>
      <c r="B22" s="431" t="s">
        <v>45</v>
      </c>
      <c r="C22" s="431" t="s">
        <v>45</v>
      </c>
      <c r="D22" s="431" t="s">
        <v>45</v>
      </c>
      <c r="E22" s="431" t="s">
        <v>45</v>
      </c>
      <c r="F22" s="431" t="s">
        <v>45</v>
      </c>
      <c r="G22" s="431" t="s">
        <v>45</v>
      </c>
      <c r="H22" s="245">
        <v>1</v>
      </c>
      <c r="I22" s="246">
        <v>985</v>
      </c>
      <c r="J22" s="245">
        <v>109</v>
      </c>
      <c r="K22" s="245">
        <v>16</v>
      </c>
      <c r="L22" s="245">
        <v>125</v>
      </c>
      <c r="M22" s="245">
        <v>3435</v>
      </c>
      <c r="N22" s="207">
        <v>1</v>
      </c>
      <c r="O22" s="208">
        <v>985</v>
      </c>
      <c r="P22" s="207">
        <v>109</v>
      </c>
      <c r="Q22" s="207">
        <v>16</v>
      </c>
      <c r="R22" s="207">
        <v>125</v>
      </c>
      <c r="S22" s="209">
        <v>3435</v>
      </c>
      <c r="U22" s="471"/>
      <c r="V22" s="472"/>
      <c r="W22" s="472"/>
      <c r="X22" s="472"/>
      <c r="Y22" s="472"/>
      <c r="Z22" s="472"/>
      <c r="AA22" s="472"/>
    </row>
    <row r="23" spans="1:27" ht="21.95" customHeight="1">
      <c r="A23" s="452" t="s">
        <v>87</v>
      </c>
      <c r="B23" s="470" t="s">
        <v>45</v>
      </c>
      <c r="C23" s="470" t="s">
        <v>45</v>
      </c>
      <c r="D23" s="470" t="s">
        <v>45</v>
      </c>
      <c r="E23" s="470" t="s">
        <v>45</v>
      </c>
      <c r="F23" s="470" t="s">
        <v>45</v>
      </c>
      <c r="G23" s="470" t="s">
        <v>45</v>
      </c>
      <c r="H23" s="427">
        <v>1</v>
      </c>
      <c r="I23" s="454">
        <v>13.5</v>
      </c>
      <c r="J23" s="453">
        <v>20</v>
      </c>
      <c r="K23" s="453">
        <v>10</v>
      </c>
      <c r="L23" s="453">
        <v>30</v>
      </c>
      <c r="M23" s="453">
        <v>114.29</v>
      </c>
      <c r="N23" s="211">
        <v>1</v>
      </c>
      <c r="O23" s="212">
        <v>13.5</v>
      </c>
      <c r="P23" s="211">
        <v>20</v>
      </c>
      <c r="Q23" s="211">
        <v>10</v>
      </c>
      <c r="R23" s="211">
        <v>30</v>
      </c>
      <c r="S23" s="213">
        <v>114.29</v>
      </c>
      <c r="U23" s="471"/>
      <c r="V23" s="472"/>
      <c r="W23" s="472"/>
      <c r="X23" s="472"/>
      <c r="Y23" s="472"/>
      <c r="Z23" s="472"/>
      <c r="AA23" s="472"/>
    </row>
    <row r="24" spans="1:27" ht="21.95" customHeight="1">
      <c r="A24" s="422" t="s">
        <v>72</v>
      </c>
      <c r="B24" s="431" t="s">
        <v>45</v>
      </c>
      <c r="C24" s="431" t="s">
        <v>45</v>
      </c>
      <c r="D24" s="431" t="s">
        <v>45</v>
      </c>
      <c r="E24" s="431" t="s">
        <v>45</v>
      </c>
      <c r="F24" s="431" t="s">
        <v>45</v>
      </c>
      <c r="G24" s="431" t="s">
        <v>45</v>
      </c>
      <c r="H24" s="245">
        <v>1</v>
      </c>
      <c r="I24" s="246">
        <v>19</v>
      </c>
      <c r="J24" s="245">
        <v>10</v>
      </c>
      <c r="K24" s="245">
        <v>0</v>
      </c>
      <c r="L24" s="245">
        <v>10</v>
      </c>
      <c r="M24" s="245">
        <v>196.8</v>
      </c>
      <c r="N24" s="207">
        <v>1</v>
      </c>
      <c r="O24" s="208">
        <v>19</v>
      </c>
      <c r="P24" s="207">
        <v>10</v>
      </c>
      <c r="Q24" s="207">
        <v>0</v>
      </c>
      <c r="R24" s="207">
        <v>10</v>
      </c>
      <c r="S24" s="209">
        <v>196.8</v>
      </c>
      <c r="U24" s="471"/>
      <c r="V24" s="472"/>
      <c r="W24" s="472"/>
      <c r="X24" s="472"/>
      <c r="Y24" s="472"/>
      <c r="Z24" s="472"/>
      <c r="AA24" s="472"/>
    </row>
    <row r="25" spans="1:27" ht="21.95" customHeight="1">
      <c r="A25" s="422" t="s">
        <v>67</v>
      </c>
      <c r="B25" s="431" t="s">
        <v>45</v>
      </c>
      <c r="C25" s="431" t="s">
        <v>45</v>
      </c>
      <c r="D25" s="431" t="s">
        <v>45</v>
      </c>
      <c r="E25" s="431" t="s">
        <v>45</v>
      </c>
      <c r="F25" s="431" t="s">
        <v>45</v>
      </c>
      <c r="G25" s="431" t="s">
        <v>45</v>
      </c>
      <c r="H25" s="245">
        <v>5</v>
      </c>
      <c r="I25" s="246">
        <v>171.05</v>
      </c>
      <c r="J25" s="245">
        <v>43</v>
      </c>
      <c r="K25" s="245">
        <v>39</v>
      </c>
      <c r="L25" s="245">
        <v>82</v>
      </c>
      <c r="M25" s="245">
        <v>2519.33</v>
      </c>
      <c r="N25" s="207">
        <v>5</v>
      </c>
      <c r="O25" s="208">
        <v>171.05</v>
      </c>
      <c r="P25" s="207">
        <v>43</v>
      </c>
      <c r="Q25" s="207">
        <v>39</v>
      </c>
      <c r="R25" s="207">
        <v>82</v>
      </c>
      <c r="S25" s="209">
        <v>2519.33</v>
      </c>
      <c r="U25" s="471"/>
      <c r="V25" s="472"/>
      <c r="W25" s="472"/>
      <c r="X25" s="472"/>
      <c r="Y25" s="472"/>
      <c r="Z25" s="472"/>
      <c r="AA25" s="472"/>
    </row>
    <row r="26" spans="1:27" ht="21.95" customHeight="1">
      <c r="A26" s="422" t="s">
        <v>51</v>
      </c>
      <c r="B26" s="431" t="s">
        <v>45</v>
      </c>
      <c r="C26" s="431" t="s">
        <v>45</v>
      </c>
      <c r="D26" s="431" t="s">
        <v>45</v>
      </c>
      <c r="E26" s="431" t="s">
        <v>45</v>
      </c>
      <c r="F26" s="431" t="s">
        <v>45</v>
      </c>
      <c r="G26" s="431" t="s">
        <v>45</v>
      </c>
      <c r="H26" s="245">
        <v>1</v>
      </c>
      <c r="I26" s="246">
        <v>82</v>
      </c>
      <c r="J26" s="245">
        <v>68</v>
      </c>
      <c r="K26" s="245">
        <v>48</v>
      </c>
      <c r="L26" s="245">
        <v>116</v>
      </c>
      <c r="M26" s="245">
        <v>2481.2399999999998</v>
      </c>
      <c r="N26" s="207">
        <v>1</v>
      </c>
      <c r="O26" s="208">
        <v>82</v>
      </c>
      <c r="P26" s="207">
        <v>68</v>
      </c>
      <c r="Q26" s="207">
        <v>48</v>
      </c>
      <c r="R26" s="207">
        <v>116</v>
      </c>
      <c r="S26" s="209">
        <v>2481.2399999999998</v>
      </c>
      <c r="U26" s="471"/>
      <c r="V26" s="472"/>
      <c r="W26" s="472"/>
      <c r="X26" s="472"/>
      <c r="Y26" s="472"/>
      <c r="Z26" s="472"/>
      <c r="AA26" s="472"/>
    </row>
    <row r="27" spans="1:27" ht="21.95" customHeight="1">
      <c r="A27" s="422" t="s">
        <v>58</v>
      </c>
      <c r="B27" s="431" t="s">
        <v>45</v>
      </c>
      <c r="C27" s="431" t="s">
        <v>45</v>
      </c>
      <c r="D27" s="431" t="s">
        <v>45</v>
      </c>
      <c r="E27" s="431" t="s">
        <v>45</v>
      </c>
      <c r="F27" s="431" t="s">
        <v>45</v>
      </c>
      <c r="G27" s="431" t="s">
        <v>45</v>
      </c>
      <c r="H27" s="245">
        <v>3</v>
      </c>
      <c r="I27" s="246">
        <v>14</v>
      </c>
      <c r="J27" s="245">
        <v>21</v>
      </c>
      <c r="K27" s="245">
        <v>17</v>
      </c>
      <c r="L27" s="245">
        <v>38</v>
      </c>
      <c r="M27" s="245">
        <v>1278.94</v>
      </c>
      <c r="N27" s="207">
        <v>3</v>
      </c>
      <c r="O27" s="208">
        <v>14</v>
      </c>
      <c r="P27" s="207">
        <v>21</v>
      </c>
      <c r="Q27" s="207">
        <v>17</v>
      </c>
      <c r="R27" s="207">
        <v>38</v>
      </c>
      <c r="S27" s="209">
        <v>1278.94</v>
      </c>
      <c r="U27" s="471"/>
      <c r="V27" s="472"/>
      <c r="W27" s="472"/>
      <c r="X27" s="472"/>
      <c r="Y27" s="472"/>
      <c r="Z27" s="472"/>
      <c r="AA27" s="472"/>
    </row>
    <row r="28" spans="1:27" ht="21.95" customHeight="1">
      <c r="A28" s="422">
        <v>55</v>
      </c>
      <c r="B28" s="431" t="s">
        <v>45</v>
      </c>
      <c r="C28" s="431" t="s">
        <v>45</v>
      </c>
      <c r="D28" s="431" t="s">
        <v>45</v>
      </c>
      <c r="E28" s="431" t="s">
        <v>45</v>
      </c>
      <c r="F28" s="431" t="s">
        <v>45</v>
      </c>
      <c r="G28" s="431" t="s">
        <v>45</v>
      </c>
      <c r="H28" s="245">
        <v>3</v>
      </c>
      <c r="I28" s="246">
        <v>45.53</v>
      </c>
      <c r="J28" s="245">
        <v>29</v>
      </c>
      <c r="K28" s="245">
        <v>16</v>
      </c>
      <c r="L28" s="245">
        <v>45</v>
      </c>
      <c r="M28" s="245">
        <v>484.26</v>
      </c>
      <c r="N28" s="207">
        <v>3</v>
      </c>
      <c r="O28" s="208">
        <v>45.53</v>
      </c>
      <c r="P28" s="207">
        <v>29</v>
      </c>
      <c r="Q28" s="207">
        <v>16</v>
      </c>
      <c r="R28" s="207">
        <v>45</v>
      </c>
      <c r="S28" s="209">
        <v>484.26</v>
      </c>
      <c r="U28" s="471"/>
      <c r="V28" s="472"/>
      <c r="W28" s="472"/>
      <c r="X28" s="472"/>
      <c r="Y28" s="472"/>
      <c r="Z28" s="472"/>
      <c r="AA28" s="472"/>
    </row>
    <row r="29" spans="1:27" ht="21.95" customHeight="1">
      <c r="A29" s="422" t="s">
        <v>108</v>
      </c>
      <c r="B29" s="431" t="s">
        <v>45</v>
      </c>
      <c r="C29" s="431" t="s">
        <v>45</v>
      </c>
      <c r="D29" s="431" t="s">
        <v>45</v>
      </c>
      <c r="E29" s="431" t="s">
        <v>45</v>
      </c>
      <c r="F29" s="431" t="s">
        <v>45</v>
      </c>
      <c r="G29" s="431" t="s">
        <v>45</v>
      </c>
      <c r="H29" s="245">
        <v>3</v>
      </c>
      <c r="I29" s="246">
        <v>39.43</v>
      </c>
      <c r="J29" s="245">
        <v>47</v>
      </c>
      <c r="K29" s="245">
        <v>34</v>
      </c>
      <c r="L29" s="245">
        <v>81</v>
      </c>
      <c r="M29" s="245">
        <v>473</v>
      </c>
      <c r="N29" s="207">
        <v>3</v>
      </c>
      <c r="O29" s="208">
        <v>39.43</v>
      </c>
      <c r="P29" s="207">
        <v>47</v>
      </c>
      <c r="Q29" s="207">
        <v>34</v>
      </c>
      <c r="R29" s="207">
        <v>81</v>
      </c>
      <c r="S29" s="209">
        <v>473</v>
      </c>
      <c r="U29" s="471"/>
      <c r="V29" s="472"/>
      <c r="W29" s="472"/>
      <c r="X29" s="472"/>
      <c r="Y29" s="472"/>
      <c r="Z29" s="472"/>
      <c r="AA29" s="472"/>
    </row>
    <row r="30" spans="1:27" ht="21.95" customHeight="1">
      <c r="A30" s="422">
        <v>61</v>
      </c>
      <c r="B30" s="431" t="s">
        <v>45</v>
      </c>
      <c r="C30" s="431" t="s">
        <v>45</v>
      </c>
      <c r="D30" s="431" t="s">
        <v>45</v>
      </c>
      <c r="E30" s="431" t="s">
        <v>45</v>
      </c>
      <c r="F30" s="431" t="s">
        <v>45</v>
      </c>
      <c r="G30" s="431" t="s">
        <v>45</v>
      </c>
      <c r="H30" s="245">
        <v>1</v>
      </c>
      <c r="I30" s="246">
        <v>22.346706000000001</v>
      </c>
      <c r="J30" s="245">
        <v>10</v>
      </c>
      <c r="K30" s="245">
        <v>7</v>
      </c>
      <c r="L30" s="245">
        <v>17</v>
      </c>
      <c r="M30" s="245">
        <v>247.5</v>
      </c>
      <c r="N30" s="207">
        <v>1</v>
      </c>
      <c r="O30" s="208">
        <v>22.346706000000001</v>
      </c>
      <c r="P30" s="207">
        <v>10</v>
      </c>
      <c r="Q30" s="207">
        <v>7</v>
      </c>
      <c r="R30" s="207">
        <v>17</v>
      </c>
      <c r="S30" s="209">
        <v>247.5</v>
      </c>
      <c r="U30" s="471"/>
      <c r="V30" s="472"/>
      <c r="W30" s="472"/>
      <c r="X30" s="472"/>
      <c r="Y30" s="472"/>
      <c r="Z30" s="472"/>
      <c r="AA30" s="472"/>
    </row>
    <row r="31" spans="1:27" ht="21.95" customHeight="1">
      <c r="A31" s="422" t="s">
        <v>104</v>
      </c>
      <c r="B31" s="431" t="s">
        <v>45</v>
      </c>
      <c r="C31" s="431" t="s">
        <v>45</v>
      </c>
      <c r="D31" s="431" t="s">
        <v>45</v>
      </c>
      <c r="E31" s="431" t="s">
        <v>45</v>
      </c>
      <c r="F31" s="431" t="s">
        <v>45</v>
      </c>
      <c r="G31" s="431" t="s">
        <v>45</v>
      </c>
      <c r="H31" s="245">
        <v>1</v>
      </c>
      <c r="I31" s="246">
        <v>1.4999999999999999E-2</v>
      </c>
      <c r="J31" s="245">
        <v>9</v>
      </c>
      <c r="K31" s="245">
        <v>1</v>
      </c>
      <c r="L31" s="245">
        <v>10</v>
      </c>
      <c r="M31" s="245">
        <v>74</v>
      </c>
      <c r="N31" s="207">
        <v>1</v>
      </c>
      <c r="O31" s="208">
        <v>1.4999999999999999E-2</v>
      </c>
      <c r="P31" s="207">
        <v>9</v>
      </c>
      <c r="Q31" s="207">
        <v>1</v>
      </c>
      <c r="R31" s="207">
        <v>10</v>
      </c>
      <c r="S31" s="209">
        <v>74</v>
      </c>
      <c r="U31" s="471"/>
      <c r="V31" s="472"/>
      <c r="W31" s="472"/>
      <c r="X31" s="472"/>
      <c r="Y31" s="472"/>
      <c r="Z31" s="472"/>
      <c r="AA31" s="472"/>
    </row>
    <row r="32" spans="1:27" ht="21.95" customHeight="1">
      <c r="A32" s="422" t="s">
        <v>700</v>
      </c>
      <c r="B32" s="431" t="s">
        <v>45</v>
      </c>
      <c r="C32" s="431" t="s">
        <v>45</v>
      </c>
      <c r="D32" s="431" t="s">
        <v>45</v>
      </c>
      <c r="E32" s="431" t="s">
        <v>45</v>
      </c>
      <c r="F32" s="431" t="s">
        <v>45</v>
      </c>
      <c r="G32" s="431" t="s">
        <v>45</v>
      </c>
      <c r="H32" s="245">
        <v>1</v>
      </c>
      <c r="I32" s="246">
        <v>10.8</v>
      </c>
      <c r="J32" s="245">
        <v>40</v>
      </c>
      <c r="K32" s="245">
        <v>20</v>
      </c>
      <c r="L32" s="245">
        <v>60</v>
      </c>
      <c r="M32" s="245">
        <v>441.91</v>
      </c>
      <c r="N32" s="207">
        <v>1</v>
      </c>
      <c r="O32" s="208">
        <v>10.8</v>
      </c>
      <c r="P32" s="207">
        <v>40</v>
      </c>
      <c r="Q32" s="207">
        <v>20</v>
      </c>
      <c r="R32" s="207">
        <v>60</v>
      </c>
      <c r="S32" s="209">
        <v>441.91</v>
      </c>
      <c r="U32" s="471"/>
      <c r="V32" s="472"/>
      <c r="W32" s="472"/>
      <c r="X32" s="472"/>
      <c r="Y32" s="472"/>
      <c r="Z32" s="472"/>
      <c r="AA32" s="472"/>
    </row>
    <row r="33" spans="1:27" ht="21.95" customHeight="1">
      <c r="A33" s="422" t="s">
        <v>85</v>
      </c>
      <c r="B33" s="431" t="s">
        <v>45</v>
      </c>
      <c r="C33" s="431" t="s">
        <v>45</v>
      </c>
      <c r="D33" s="431" t="s">
        <v>45</v>
      </c>
      <c r="E33" s="431" t="s">
        <v>45</v>
      </c>
      <c r="F33" s="431" t="s">
        <v>45</v>
      </c>
      <c r="G33" s="431" t="s">
        <v>45</v>
      </c>
      <c r="H33" s="432">
        <v>1</v>
      </c>
      <c r="I33" s="432">
        <v>0.02</v>
      </c>
      <c r="J33" s="432">
        <v>6</v>
      </c>
      <c r="K33" s="432">
        <v>0</v>
      </c>
      <c r="L33" s="432">
        <v>6</v>
      </c>
      <c r="M33" s="432">
        <v>86.25</v>
      </c>
      <c r="N33" s="207">
        <v>1</v>
      </c>
      <c r="O33" s="208">
        <v>0.02</v>
      </c>
      <c r="P33" s="207">
        <v>6</v>
      </c>
      <c r="Q33" s="207">
        <v>0</v>
      </c>
      <c r="R33" s="207">
        <v>6</v>
      </c>
      <c r="S33" s="209">
        <v>86.25</v>
      </c>
      <c r="U33" s="471"/>
      <c r="V33" s="472"/>
      <c r="W33" s="472"/>
      <c r="X33" s="472"/>
      <c r="Y33" s="472"/>
      <c r="Z33" s="472"/>
      <c r="AA33" s="472"/>
    </row>
    <row r="34" spans="1:27" ht="21.95" customHeight="1">
      <c r="A34" s="422" t="s">
        <v>47</v>
      </c>
      <c r="B34" s="431" t="s">
        <v>45</v>
      </c>
      <c r="C34" s="431" t="s">
        <v>45</v>
      </c>
      <c r="D34" s="431" t="s">
        <v>45</v>
      </c>
      <c r="E34" s="431" t="s">
        <v>45</v>
      </c>
      <c r="F34" s="431" t="s">
        <v>45</v>
      </c>
      <c r="G34" s="431" t="s">
        <v>45</v>
      </c>
      <c r="H34" s="245">
        <v>1</v>
      </c>
      <c r="I34" s="246">
        <v>54.64</v>
      </c>
      <c r="J34" s="245">
        <v>20</v>
      </c>
      <c r="K34" s="245">
        <v>0</v>
      </c>
      <c r="L34" s="245">
        <v>20</v>
      </c>
      <c r="M34" s="245">
        <v>272.25</v>
      </c>
      <c r="N34" s="207">
        <v>1</v>
      </c>
      <c r="O34" s="208">
        <v>54.64</v>
      </c>
      <c r="P34" s="207">
        <v>20</v>
      </c>
      <c r="Q34" s="207">
        <v>0</v>
      </c>
      <c r="R34" s="207">
        <v>20</v>
      </c>
      <c r="S34" s="209">
        <v>272.25</v>
      </c>
      <c r="U34" s="471"/>
      <c r="V34" s="472"/>
      <c r="W34" s="472"/>
      <c r="X34" s="472"/>
      <c r="Y34" s="472"/>
      <c r="Z34" s="472"/>
      <c r="AA34" s="472"/>
    </row>
    <row r="35" spans="1:27" ht="21.95" customHeight="1">
      <c r="A35" s="422" t="s">
        <v>82</v>
      </c>
      <c r="B35" s="431" t="s">
        <v>45</v>
      </c>
      <c r="C35" s="431" t="s">
        <v>45</v>
      </c>
      <c r="D35" s="431" t="s">
        <v>45</v>
      </c>
      <c r="E35" s="431" t="s">
        <v>45</v>
      </c>
      <c r="F35" s="431" t="s">
        <v>45</v>
      </c>
      <c r="G35" s="431" t="s">
        <v>45</v>
      </c>
      <c r="H35" s="245">
        <v>3</v>
      </c>
      <c r="I35" s="246">
        <v>25</v>
      </c>
      <c r="J35" s="245">
        <v>22</v>
      </c>
      <c r="K35" s="245">
        <v>3</v>
      </c>
      <c r="L35" s="245">
        <v>25</v>
      </c>
      <c r="M35" s="245">
        <v>233.75</v>
      </c>
      <c r="N35" s="207">
        <v>3</v>
      </c>
      <c r="O35" s="208">
        <v>25</v>
      </c>
      <c r="P35" s="207">
        <v>22</v>
      </c>
      <c r="Q35" s="207">
        <v>3</v>
      </c>
      <c r="R35" s="207">
        <v>25</v>
      </c>
      <c r="S35" s="209">
        <v>233.75</v>
      </c>
      <c r="U35" s="471"/>
      <c r="V35" s="472"/>
      <c r="W35" s="472"/>
      <c r="X35" s="472"/>
      <c r="Y35" s="472"/>
      <c r="Z35" s="472"/>
      <c r="AA35" s="472"/>
    </row>
    <row r="36" spans="1:27" ht="21.95" customHeight="1">
      <c r="A36" s="422">
        <v>66</v>
      </c>
      <c r="B36" s="431" t="s">
        <v>45</v>
      </c>
      <c r="C36" s="431" t="s">
        <v>45</v>
      </c>
      <c r="D36" s="431" t="s">
        <v>45</v>
      </c>
      <c r="E36" s="431" t="s">
        <v>45</v>
      </c>
      <c r="F36" s="431" t="s">
        <v>45</v>
      </c>
      <c r="G36" s="431" t="s">
        <v>45</v>
      </c>
      <c r="H36" s="245">
        <v>1</v>
      </c>
      <c r="I36" s="246">
        <v>9.5</v>
      </c>
      <c r="J36" s="245">
        <v>6</v>
      </c>
      <c r="K36" s="245">
        <v>0</v>
      </c>
      <c r="L36" s="245">
        <v>6</v>
      </c>
      <c r="M36" s="245">
        <v>122</v>
      </c>
      <c r="N36" s="207">
        <v>1</v>
      </c>
      <c r="O36" s="208">
        <v>9.5</v>
      </c>
      <c r="P36" s="207">
        <v>6</v>
      </c>
      <c r="Q36" s="207">
        <v>0</v>
      </c>
      <c r="R36" s="207">
        <v>6</v>
      </c>
      <c r="S36" s="209">
        <v>122</v>
      </c>
      <c r="U36" s="471"/>
      <c r="V36" s="472"/>
      <c r="W36" s="472"/>
      <c r="X36" s="472"/>
      <c r="Y36" s="472"/>
      <c r="Z36" s="472"/>
      <c r="AA36" s="472"/>
    </row>
    <row r="37" spans="1:27" ht="21.95" customHeight="1">
      <c r="A37" s="422">
        <v>68</v>
      </c>
      <c r="B37" s="431" t="s">
        <v>45</v>
      </c>
      <c r="C37" s="431" t="s">
        <v>45</v>
      </c>
      <c r="D37" s="431" t="s">
        <v>45</v>
      </c>
      <c r="E37" s="431" t="s">
        <v>45</v>
      </c>
      <c r="F37" s="431" t="s">
        <v>45</v>
      </c>
      <c r="G37" s="431" t="s">
        <v>45</v>
      </c>
      <c r="H37" s="245">
        <v>2</v>
      </c>
      <c r="I37" s="246">
        <v>22.1</v>
      </c>
      <c r="J37" s="245">
        <v>47</v>
      </c>
      <c r="K37" s="245">
        <v>0</v>
      </c>
      <c r="L37" s="245">
        <v>47</v>
      </c>
      <c r="M37" s="245">
        <v>198.27</v>
      </c>
      <c r="N37" s="207">
        <v>2</v>
      </c>
      <c r="O37" s="208">
        <v>22.1</v>
      </c>
      <c r="P37" s="207">
        <v>47</v>
      </c>
      <c r="Q37" s="207">
        <v>0</v>
      </c>
      <c r="R37" s="207">
        <v>47</v>
      </c>
      <c r="S37" s="209">
        <v>198.27</v>
      </c>
      <c r="U37" s="471"/>
      <c r="V37" s="472"/>
      <c r="W37" s="472"/>
      <c r="X37" s="472"/>
      <c r="Y37" s="472"/>
      <c r="Z37" s="472"/>
      <c r="AA37" s="472"/>
    </row>
    <row r="38" spans="1:27" ht="21.95" customHeight="1">
      <c r="A38" s="422">
        <v>73</v>
      </c>
      <c r="B38" s="431" t="s">
        <v>45</v>
      </c>
      <c r="C38" s="431" t="s">
        <v>45</v>
      </c>
      <c r="D38" s="431" t="s">
        <v>45</v>
      </c>
      <c r="E38" s="431" t="s">
        <v>45</v>
      </c>
      <c r="F38" s="431" t="s">
        <v>45</v>
      </c>
      <c r="G38" s="431" t="s">
        <v>45</v>
      </c>
      <c r="H38" s="245">
        <v>1</v>
      </c>
      <c r="I38" s="246">
        <v>5</v>
      </c>
      <c r="J38" s="245">
        <v>9</v>
      </c>
      <c r="K38" s="245">
        <v>49</v>
      </c>
      <c r="L38" s="245">
        <v>58</v>
      </c>
      <c r="M38" s="245">
        <v>53.47</v>
      </c>
      <c r="N38" s="207">
        <v>1</v>
      </c>
      <c r="O38" s="208">
        <v>5</v>
      </c>
      <c r="P38" s="207">
        <v>9</v>
      </c>
      <c r="Q38" s="207">
        <v>49</v>
      </c>
      <c r="R38" s="207">
        <v>58</v>
      </c>
      <c r="S38" s="209">
        <v>53.47</v>
      </c>
      <c r="U38" s="471"/>
      <c r="V38" s="472"/>
      <c r="W38" s="472"/>
      <c r="X38" s="472"/>
      <c r="Y38" s="472"/>
      <c r="Z38" s="472"/>
      <c r="AA38" s="472"/>
    </row>
    <row r="39" spans="1:27" ht="21.95" customHeight="1">
      <c r="A39" s="422" t="s">
        <v>789</v>
      </c>
      <c r="B39" s="431" t="s">
        <v>45</v>
      </c>
      <c r="C39" s="431" t="s">
        <v>45</v>
      </c>
      <c r="D39" s="431" t="s">
        <v>45</v>
      </c>
      <c r="E39" s="431" t="s">
        <v>45</v>
      </c>
      <c r="F39" s="431" t="s">
        <v>45</v>
      </c>
      <c r="G39" s="431" t="s">
        <v>45</v>
      </c>
      <c r="H39" s="245">
        <v>1</v>
      </c>
      <c r="I39" s="246">
        <v>1.9</v>
      </c>
      <c r="J39" s="245">
        <v>9</v>
      </c>
      <c r="K39" s="245">
        <v>90</v>
      </c>
      <c r="L39" s="245">
        <v>99</v>
      </c>
      <c r="M39" s="245">
        <v>15.78</v>
      </c>
      <c r="N39" s="207">
        <v>1</v>
      </c>
      <c r="O39" s="208">
        <v>1.9</v>
      </c>
      <c r="P39" s="207">
        <v>9</v>
      </c>
      <c r="Q39" s="207">
        <v>90</v>
      </c>
      <c r="R39" s="207">
        <v>99</v>
      </c>
      <c r="S39" s="209">
        <v>15.78</v>
      </c>
      <c r="U39" s="471"/>
      <c r="V39" s="472"/>
      <c r="W39" s="472"/>
      <c r="X39" s="472"/>
      <c r="Y39" s="472"/>
      <c r="Z39" s="472"/>
      <c r="AA39" s="472"/>
    </row>
    <row r="40" spans="1:27" ht="21.95" customHeight="1">
      <c r="A40" s="422">
        <v>89</v>
      </c>
      <c r="B40" s="431" t="s">
        <v>45</v>
      </c>
      <c r="C40" s="431" t="s">
        <v>45</v>
      </c>
      <c r="D40" s="431" t="s">
        <v>45</v>
      </c>
      <c r="E40" s="431" t="s">
        <v>45</v>
      </c>
      <c r="F40" s="431" t="s">
        <v>45</v>
      </c>
      <c r="G40" s="431" t="s">
        <v>45</v>
      </c>
      <c r="H40" s="245">
        <v>2</v>
      </c>
      <c r="I40" s="246">
        <v>35</v>
      </c>
      <c r="J40" s="245">
        <v>61</v>
      </c>
      <c r="K40" s="245">
        <v>0</v>
      </c>
      <c r="L40" s="245">
        <v>61</v>
      </c>
      <c r="M40" s="245">
        <v>5231.5</v>
      </c>
      <c r="N40" s="207">
        <v>2</v>
      </c>
      <c r="O40" s="208">
        <v>35</v>
      </c>
      <c r="P40" s="207">
        <v>61</v>
      </c>
      <c r="Q40" s="207">
        <v>0</v>
      </c>
      <c r="R40" s="207">
        <v>61</v>
      </c>
      <c r="S40" s="209">
        <v>5231.5</v>
      </c>
      <c r="U40" s="471"/>
      <c r="V40" s="472"/>
      <c r="W40" s="472"/>
      <c r="X40" s="472"/>
      <c r="Y40" s="472"/>
      <c r="Z40" s="472"/>
      <c r="AA40" s="472"/>
    </row>
    <row r="41" spans="1:27" ht="21.95" customHeight="1">
      <c r="A41" s="422" t="s">
        <v>43</v>
      </c>
      <c r="B41" s="431" t="s">
        <v>45</v>
      </c>
      <c r="C41" s="431" t="s">
        <v>45</v>
      </c>
      <c r="D41" s="431" t="s">
        <v>45</v>
      </c>
      <c r="E41" s="431" t="s">
        <v>45</v>
      </c>
      <c r="F41" s="431" t="s">
        <v>45</v>
      </c>
      <c r="G41" s="431" t="s">
        <v>45</v>
      </c>
      <c r="H41" s="245">
        <v>4</v>
      </c>
      <c r="I41" s="246">
        <v>46.188800000000001</v>
      </c>
      <c r="J41" s="245">
        <v>77</v>
      </c>
      <c r="K41" s="245">
        <v>7</v>
      </c>
      <c r="L41" s="245">
        <v>84</v>
      </c>
      <c r="M41" s="245">
        <v>434.81</v>
      </c>
      <c r="N41" s="207">
        <v>4</v>
      </c>
      <c r="O41" s="208">
        <v>46.188800000000001</v>
      </c>
      <c r="P41" s="207">
        <v>77</v>
      </c>
      <c r="Q41" s="207">
        <v>7</v>
      </c>
      <c r="R41" s="207">
        <v>84</v>
      </c>
      <c r="S41" s="209">
        <v>434.81</v>
      </c>
      <c r="U41" s="471"/>
      <c r="V41" s="472"/>
      <c r="W41" s="472"/>
      <c r="X41" s="472"/>
      <c r="Y41" s="472"/>
      <c r="Z41" s="472"/>
      <c r="AA41" s="472"/>
    </row>
    <row r="42" spans="1:27" ht="21.95" customHeight="1">
      <c r="A42" s="422" t="s">
        <v>123</v>
      </c>
      <c r="B42" s="431" t="s">
        <v>45</v>
      </c>
      <c r="C42" s="431" t="s">
        <v>45</v>
      </c>
      <c r="D42" s="431" t="s">
        <v>45</v>
      </c>
      <c r="E42" s="431" t="s">
        <v>45</v>
      </c>
      <c r="F42" s="431" t="s">
        <v>45</v>
      </c>
      <c r="G42" s="431" t="s">
        <v>45</v>
      </c>
      <c r="H42" s="245">
        <v>1</v>
      </c>
      <c r="I42" s="246">
        <v>56.863123000000002</v>
      </c>
      <c r="J42" s="245">
        <v>4</v>
      </c>
      <c r="K42" s="245">
        <v>2</v>
      </c>
      <c r="L42" s="245">
        <v>6</v>
      </c>
      <c r="M42" s="245">
        <v>402.01</v>
      </c>
      <c r="N42" s="207">
        <v>1</v>
      </c>
      <c r="O42" s="208">
        <v>56.863123000000002</v>
      </c>
      <c r="P42" s="207">
        <v>4</v>
      </c>
      <c r="Q42" s="207">
        <v>2</v>
      </c>
      <c r="R42" s="207">
        <v>6</v>
      </c>
      <c r="S42" s="209">
        <v>402.01</v>
      </c>
      <c r="U42" s="471"/>
      <c r="V42" s="472"/>
      <c r="W42" s="472"/>
      <c r="X42" s="472"/>
      <c r="Y42" s="472"/>
      <c r="Z42" s="472"/>
      <c r="AA42" s="472"/>
    </row>
    <row r="43" spans="1:27" ht="21.95" customHeight="1">
      <c r="A43" s="516" t="s">
        <v>255</v>
      </c>
      <c r="B43" s="544">
        <v>1</v>
      </c>
      <c r="C43" s="544">
        <v>0</v>
      </c>
      <c r="D43" s="544">
        <v>76</v>
      </c>
      <c r="E43" s="544">
        <v>40</v>
      </c>
      <c r="F43" s="544">
        <v>116</v>
      </c>
      <c r="G43" s="544">
        <v>36.4</v>
      </c>
      <c r="H43" s="544">
        <v>70</v>
      </c>
      <c r="I43" s="544">
        <v>16879.613377999998</v>
      </c>
      <c r="J43" s="544">
        <v>2923</v>
      </c>
      <c r="K43" s="544">
        <v>1854</v>
      </c>
      <c r="L43" s="544">
        <v>4777</v>
      </c>
      <c r="M43" s="544">
        <v>148829.53099999999</v>
      </c>
      <c r="N43" s="433">
        <v>71</v>
      </c>
      <c r="O43" s="434">
        <v>16879.613377999998</v>
      </c>
      <c r="P43" s="433">
        <v>2999</v>
      </c>
      <c r="Q43" s="433">
        <v>1894</v>
      </c>
      <c r="R43" s="433">
        <v>4893</v>
      </c>
      <c r="S43" s="542">
        <v>148865.93099999998</v>
      </c>
      <c r="U43" s="471"/>
      <c r="V43" s="472"/>
      <c r="W43" s="472"/>
      <c r="X43" s="472"/>
      <c r="Y43" s="472"/>
      <c r="Z43" s="472"/>
      <c r="AA43" s="472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30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M7" sqref="M7"/>
    </sheetView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319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304" t="s">
        <v>922</v>
      </c>
      <c r="B1" s="305"/>
      <c r="C1" s="305"/>
      <c r="D1" s="305"/>
      <c r="E1" s="305"/>
      <c r="F1" s="305"/>
      <c r="G1" s="305"/>
      <c r="H1" s="305"/>
      <c r="I1" s="305"/>
      <c r="J1" s="306"/>
      <c r="K1" s="307"/>
      <c r="L1" s="307"/>
      <c r="M1" s="306"/>
      <c r="N1" s="306"/>
    </row>
    <row r="2" spans="1:14" ht="20.100000000000001" customHeight="1">
      <c r="A2" s="308"/>
      <c r="B2" s="695" t="s">
        <v>305</v>
      </c>
      <c r="C2" s="695"/>
      <c r="D2" s="695"/>
      <c r="E2" s="695"/>
      <c r="F2" s="696" t="s">
        <v>306</v>
      </c>
      <c r="G2" s="696"/>
      <c r="H2" s="696"/>
      <c r="I2" s="696"/>
      <c r="J2" s="697" t="s">
        <v>260</v>
      </c>
      <c r="K2" s="697"/>
      <c r="L2" s="697"/>
      <c r="M2" s="697"/>
      <c r="N2" s="306"/>
    </row>
    <row r="3" spans="1:14" ht="20.100000000000001" customHeight="1">
      <c r="A3" s="309" t="s">
        <v>307</v>
      </c>
      <c r="B3" s="695" t="s">
        <v>308</v>
      </c>
      <c r="C3" s="696"/>
      <c r="D3" s="696"/>
      <c r="E3" s="696"/>
      <c r="F3" s="696" t="s">
        <v>308</v>
      </c>
      <c r="G3" s="696"/>
      <c r="H3" s="696"/>
      <c r="I3" s="696"/>
      <c r="J3" s="698" t="s">
        <v>308</v>
      </c>
      <c r="K3" s="698"/>
      <c r="L3" s="698"/>
      <c r="M3" s="698"/>
      <c r="N3" s="306"/>
    </row>
    <row r="4" spans="1:14" ht="20.100000000000001" customHeight="1">
      <c r="A4" s="310"/>
      <c r="B4" s="311" t="s">
        <v>309</v>
      </c>
      <c r="C4" s="311" t="s">
        <v>310</v>
      </c>
      <c r="D4" s="311" t="s">
        <v>359</v>
      </c>
      <c r="E4" s="311" t="s">
        <v>882</v>
      </c>
      <c r="F4" s="311" t="s">
        <v>309</v>
      </c>
      <c r="G4" s="311" t="s">
        <v>310</v>
      </c>
      <c r="H4" s="311" t="s">
        <v>359</v>
      </c>
      <c r="I4" s="311" t="s">
        <v>882</v>
      </c>
      <c r="J4" s="414" t="s">
        <v>309</v>
      </c>
      <c r="K4" s="312" t="s">
        <v>310</v>
      </c>
      <c r="L4" s="312" t="s">
        <v>359</v>
      </c>
      <c r="M4" s="312" t="s">
        <v>882</v>
      </c>
      <c r="N4" s="306"/>
    </row>
    <row r="5" spans="1:14" ht="20.100000000000001" customHeight="1">
      <c r="A5" s="313" t="s">
        <v>311</v>
      </c>
      <c r="B5" s="314">
        <v>96</v>
      </c>
      <c r="C5" s="315">
        <v>138</v>
      </c>
      <c r="D5" s="315">
        <v>136</v>
      </c>
      <c r="E5" s="315">
        <v>82</v>
      </c>
      <c r="F5" s="316">
        <v>1072.76</v>
      </c>
      <c r="G5" s="316">
        <v>3683.85</v>
      </c>
      <c r="H5" s="316">
        <v>2909.3293830000007</v>
      </c>
      <c r="I5" s="316">
        <v>1875.15</v>
      </c>
      <c r="J5" s="317">
        <v>2967</v>
      </c>
      <c r="K5" s="318">
        <v>4589</v>
      </c>
      <c r="L5" s="318">
        <v>3786</v>
      </c>
      <c r="M5" s="318">
        <v>1776</v>
      </c>
    </row>
    <row r="6" spans="1:14" ht="20.100000000000001" customHeight="1">
      <c r="A6" s="313" t="s">
        <v>312</v>
      </c>
      <c r="B6" s="314">
        <v>82</v>
      </c>
      <c r="C6" s="315">
        <v>96</v>
      </c>
      <c r="D6" s="315">
        <v>180</v>
      </c>
      <c r="E6" s="315">
        <v>71</v>
      </c>
      <c r="F6" s="316">
        <v>861.37</v>
      </c>
      <c r="G6" s="316">
        <v>904.61</v>
      </c>
      <c r="H6" s="316">
        <v>18621.002118000004</v>
      </c>
      <c r="I6" s="316">
        <v>16879.61</v>
      </c>
      <c r="J6" s="320">
        <v>1174</v>
      </c>
      <c r="K6" s="318">
        <v>2686</v>
      </c>
      <c r="L6" s="318">
        <v>5205</v>
      </c>
      <c r="M6" s="318">
        <v>4893</v>
      </c>
    </row>
    <row r="7" spans="1:14" ht="20.100000000000001" customHeight="1">
      <c r="A7" s="313" t="s">
        <v>313</v>
      </c>
      <c r="B7" s="314">
        <v>126</v>
      </c>
      <c r="C7" s="315">
        <v>125</v>
      </c>
      <c r="D7" s="315">
        <v>159</v>
      </c>
      <c r="E7" s="315"/>
      <c r="F7" s="316">
        <v>3263.45</v>
      </c>
      <c r="G7" s="316">
        <v>1855.63</v>
      </c>
      <c r="H7" s="316">
        <v>1658.47</v>
      </c>
      <c r="I7" s="316"/>
      <c r="J7" s="317">
        <v>4793</v>
      </c>
      <c r="K7" s="318">
        <v>3614</v>
      </c>
      <c r="L7" s="318">
        <v>4797</v>
      </c>
      <c r="M7" s="318"/>
    </row>
    <row r="8" spans="1:14" ht="20.100000000000001" customHeight="1">
      <c r="A8" s="313" t="s">
        <v>314</v>
      </c>
      <c r="B8" s="314">
        <v>53</v>
      </c>
      <c r="C8" s="315">
        <v>68</v>
      </c>
      <c r="D8" s="315">
        <v>213</v>
      </c>
      <c r="E8" s="315"/>
      <c r="F8" s="316">
        <v>708.2</v>
      </c>
      <c r="G8" s="316">
        <v>2220.09</v>
      </c>
      <c r="H8" s="316">
        <v>17397.13</v>
      </c>
      <c r="I8" s="316"/>
      <c r="J8" s="317">
        <v>702</v>
      </c>
      <c r="K8" s="318">
        <v>2486</v>
      </c>
      <c r="L8" s="318">
        <v>5003</v>
      </c>
      <c r="M8" s="318"/>
    </row>
    <row r="9" spans="1:14" ht="20.100000000000001" customHeight="1">
      <c r="A9" s="313" t="s">
        <v>315</v>
      </c>
      <c r="B9" s="314">
        <v>103</v>
      </c>
      <c r="C9" s="315">
        <v>228</v>
      </c>
      <c r="D9" s="315">
        <v>154</v>
      </c>
      <c r="E9" s="315"/>
      <c r="F9" s="316">
        <v>10021.16</v>
      </c>
      <c r="G9" s="316">
        <v>7082.55</v>
      </c>
      <c r="H9" s="316">
        <v>2838.83</v>
      </c>
      <c r="I9" s="316"/>
      <c r="J9" s="317">
        <v>2595</v>
      </c>
      <c r="K9" s="318">
        <v>8023</v>
      </c>
      <c r="L9" s="318">
        <v>3791</v>
      </c>
      <c r="M9" s="318"/>
    </row>
    <row r="10" spans="1:14" ht="20.100000000000001" customHeight="1">
      <c r="A10" s="313" t="s">
        <v>316</v>
      </c>
      <c r="B10" s="314">
        <v>112</v>
      </c>
      <c r="C10" s="315">
        <v>158</v>
      </c>
      <c r="D10" s="315">
        <v>87</v>
      </c>
      <c r="E10" s="315"/>
      <c r="F10" s="316">
        <v>4874.46</v>
      </c>
      <c r="G10" s="316">
        <v>4483.88</v>
      </c>
      <c r="H10" s="316">
        <v>4260.75</v>
      </c>
      <c r="I10" s="316"/>
      <c r="J10" s="317">
        <v>4758</v>
      </c>
      <c r="K10" s="318">
        <v>3478</v>
      </c>
      <c r="L10" s="318">
        <v>2077</v>
      </c>
      <c r="M10" s="318"/>
    </row>
    <row r="11" spans="1:14" ht="20.100000000000001" customHeight="1">
      <c r="A11" s="313" t="s">
        <v>317</v>
      </c>
      <c r="B11" s="314">
        <v>260</v>
      </c>
      <c r="C11" s="315">
        <v>129</v>
      </c>
      <c r="D11" s="315">
        <v>88</v>
      </c>
      <c r="E11" s="315"/>
      <c r="F11" s="316">
        <v>11875.44</v>
      </c>
      <c r="G11" s="316">
        <v>1760.38</v>
      </c>
      <c r="H11" s="316">
        <v>1766.42</v>
      </c>
      <c r="I11" s="316"/>
      <c r="J11" s="317">
        <v>5497</v>
      </c>
      <c r="K11" s="318">
        <v>1538</v>
      </c>
      <c r="L11" s="318">
        <v>1492</v>
      </c>
      <c r="M11" s="318"/>
    </row>
    <row r="12" spans="1:14" ht="20.100000000000001" customHeight="1">
      <c r="A12" s="313" t="s">
        <v>318</v>
      </c>
      <c r="B12" s="314">
        <v>148</v>
      </c>
      <c r="C12" s="315">
        <v>118</v>
      </c>
      <c r="D12" s="315">
        <v>66</v>
      </c>
      <c r="E12" s="315"/>
      <c r="F12" s="316">
        <v>3521.46</v>
      </c>
      <c r="G12" s="316">
        <v>2059.89</v>
      </c>
      <c r="H12" s="316">
        <v>1800.35</v>
      </c>
      <c r="I12" s="316"/>
      <c r="J12" s="317">
        <v>3729</v>
      </c>
      <c r="K12" s="318">
        <v>2282</v>
      </c>
      <c r="L12" s="318">
        <v>1280</v>
      </c>
      <c r="M12" s="318"/>
    </row>
    <row r="13" spans="1:14" ht="20.100000000000001" customHeight="1">
      <c r="A13" s="313" t="s">
        <v>319</v>
      </c>
      <c r="B13" s="314">
        <v>73</v>
      </c>
      <c r="C13" s="315">
        <v>115</v>
      </c>
      <c r="D13" s="315">
        <v>100</v>
      </c>
      <c r="E13" s="315"/>
      <c r="F13" s="316">
        <v>1615.52</v>
      </c>
      <c r="G13" s="316">
        <v>1607.94</v>
      </c>
      <c r="H13" s="316">
        <v>2843.68</v>
      </c>
      <c r="I13" s="316"/>
      <c r="J13" s="317">
        <v>2319</v>
      </c>
      <c r="K13" s="318">
        <v>1931</v>
      </c>
      <c r="L13" s="318">
        <v>2687</v>
      </c>
      <c r="M13" s="318"/>
    </row>
    <row r="14" spans="1:14" ht="20.100000000000001" customHeight="1">
      <c r="A14" s="313" t="s">
        <v>320</v>
      </c>
      <c r="B14" s="314">
        <v>95</v>
      </c>
      <c r="C14" s="315">
        <v>113</v>
      </c>
      <c r="D14" s="315">
        <v>86</v>
      </c>
      <c r="E14" s="315"/>
      <c r="F14" s="321">
        <v>3384.55</v>
      </c>
      <c r="G14" s="316">
        <v>1974.49</v>
      </c>
      <c r="H14" s="316">
        <v>1258.5899999999999</v>
      </c>
      <c r="I14" s="316"/>
      <c r="J14" s="322">
        <v>9042</v>
      </c>
      <c r="K14" s="318">
        <v>2870</v>
      </c>
      <c r="L14" s="318">
        <v>2117</v>
      </c>
      <c r="M14" s="318"/>
    </row>
    <row r="15" spans="1:14" ht="20.100000000000001" customHeight="1">
      <c r="A15" s="313" t="s">
        <v>321</v>
      </c>
      <c r="B15" s="314">
        <v>112</v>
      </c>
      <c r="C15" s="323">
        <v>129</v>
      </c>
      <c r="D15" s="395">
        <v>188</v>
      </c>
      <c r="E15" s="395"/>
      <c r="F15" s="316">
        <v>43219.7</v>
      </c>
      <c r="G15" s="324">
        <v>1971.77</v>
      </c>
      <c r="H15" s="324">
        <v>5571.06</v>
      </c>
      <c r="I15" s="324"/>
      <c r="J15" s="317">
        <v>1787</v>
      </c>
      <c r="K15" s="318">
        <v>2462</v>
      </c>
      <c r="L15" s="318">
        <v>4165</v>
      </c>
      <c r="M15" s="318"/>
    </row>
    <row r="16" spans="1:14" ht="20.100000000000001" customHeight="1">
      <c r="A16" s="313" t="s">
        <v>322</v>
      </c>
      <c r="B16" s="314">
        <v>62</v>
      </c>
      <c r="C16" s="323">
        <v>97</v>
      </c>
      <c r="D16" s="396">
        <v>144</v>
      </c>
      <c r="E16" s="396"/>
      <c r="F16" s="316">
        <v>654.4</v>
      </c>
      <c r="G16" s="324">
        <v>3087.66</v>
      </c>
      <c r="H16" s="324">
        <v>5370.87</v>
      </c>
      <c r="I16" s="324"/>
      <c r="J16" s="317">
        <v>1166</v>
      </c>
      <c r="K16" s="318">
        <v>3545</v>
      </c>
      <c r="L16" s="318">
        <v>4672</v>
      </c>
      <c r="M16" s="318"/>
    </row>
    <row r="17" spans="1:13" ht="20.100000000000001" customHeight="1">
      <c r="A17" s="325" t="s">
        <v>255</v>
      </c>
      <c r="B17" s="326">
        <f t="shared" ref="B17" si="0">SUM(B5:B16)</f>
        <v>1322</v>
      </c>
      <c r="C17" s="326">
        <f>SUM(C5:C16)</f>
        <v>1514</v>
      </c>
      <c r="D17" s="326">
        <f>SUM(D5:D16)</f>
        <v>1601</v>
      </c>
      <c r="E17" s="326">
        <f>SUM(E5:E16)</f>
        <v>153</v>
      </c>
      <c r="F17" s="327">
        <f t="shared" ref="F17:H17" si="1">SUM(F5:F16)</f>
        <v>85072.469999999987</v>
      </c>
      <c r="G17" s="327">
        <f t="shared" si="1"/>
        <v>32692.74</v>
      </c>
      <c r="H17" s="327">
        <f t="shared" si="1"/>
        <v>66296.481501000002</v>
      </c>
      <c r="I17" s="327">
        <f t="shared" ref="I17:M17" si="2">SUM(I5:I16)</f>
        <v>18754.760000000002</v>
      </c>
      <c r="J17" s="328">
        <f t="shared" si="2"/>
        <v>40529</v>
      </c>
      <c r="K17" s="415">
        <f t="shared" si="2"/>
        <v>39504</v>
      </c>
      <c r="L17" s="329">
        <f t="shared" si="2"/>
        <v>41072</v>
      </c>
      <c r="M17" s="329">
        <f t="shared" si="2"/>
        <v>6669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19685039370078741" right="0.15748031496062992" top="0.74803149606299213" bottom="0.74803149606299213" header="0.31496062992125984" footer="0.31496062992125984"/>
  <pageSetup paperSize="9" firstPageNumber="32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sqref="A1:M1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319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0.100000000000001" customHeight="1">
      <c r="A1" s="699" t="s">
        <v>923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06"/>
      <c r="CO1" s="306"/>
      <c r="CP1" s="306"/>
      <c r="CQ1" s="306"/>
      <c r="CR1" s="306"/>
      <c r="CS1" s="306"/>
      <c r="CT1" s="306"/>
      <c r="CU1" s="306"/>
      <c r="CV1" s="306"/>
      <c r="CW1" s="306"/>
      <c r="CX1" s="306"/>
      <c r="CY1" s="306"/>
      <c r="CZ1" s="306"/>
      <c r="DA1" s="306"/>
      <c r="DB1" s="306"/>
      <c r="DC1" s="306"/>
      <c r="DD1" s="306"/>
      <c r="DE1" s="306"/>
      <c r="DF1" s="306"/>
      <c r="DG1" s="306"/>
      <c r="DH1" s="306"/>
      <c r="DI1" s="306"/>
      <c r="DJ1" s="306"/>
      <c r="DK1" s="306"/>
      <c r="DL1" s="306"/>
      <c r="DM1" s="306"/>
      <c r="DN1" s="306"/>
      <c r="DO1" s="306"/>
      <c r="DP1" s="306"/>
      <c r="DQ1" s="306"/>
      <c r="DR1" s="306"/>
      <c r="DS1" s="306"/>
      <c r="DT1" s="306"/>
      <c r="DU1" s="306"/>
      <c r="DV1" s="306"/>
      <c r="DW1" s="306"/>
      <c r="DX1" s="306"/>
      <c r="DY1" s="306"/>
      <c r="DZ1" s="306"/>
      <c r="EA1" s="306"/>
      <c r="EB1" s="306"/>
      <c r="EC1" s="306"/>
      <c r="ED1" s="306"/>
      <c r="EE1" s="306"/>
      <c r="EF1" s="306"/>
      <c r="EG1" s="306"/>
      <c r="EH1" s="306"/>
      <c r="EI1" s="306"/>
      <c r="EJ1" s="306"/>
      <c r="EK1" s="306"/>
      <c r="EL1" s="306"/>
      <c r="EM1" s="306"/>
      <c r="EN1" s="306"/>
      <c r="EO1" s="306"/>
      <c r="EP1" s="306"/>
      <c r="EQ1" s="306"/>
      <c r="ER1" s="306"/>
      <c r="ES1" s="306"/>
      <c r="ET1" s="306"/>
      <c r="EU1" s="306"/>
      <c r="EV1" s="306"/>
      <c r="EW1" s="306"/>
      <c r="EX1" s="306"/>
      <c r="EY1" s="306"/>
      <c r="EZ1" s="306"/>
      <c r="FA1" s="306"/>
      <c r="FB1" s="306"/>
      <c r="FC1" s="306"/>
      <c r="FD1" s="306"/>
      <c r="FE1" s="306"/>
      <c r="FF1" s="306"/>
      <c r="FG1" s="306"/>
      <c r="FH1" s="306"/>
      <c r="FI1" s="306"/>
      <c r="FJ1" s="306"/>
      <c r="FK1" s="306"/>
      <c r="FL1" s="306"/>
      <c r="FM1" s="306"/>
      <c r="FN1" s="306"/>
      <c r="FO1" s="306"/>
      <c r="FP1" s="306"/>
      <c r="FQ1" s="306"/>
      <c r="FR1" s="306"/>
      <c r="FS1" s="306"/>
      <c r="FT1" s="306"/>
      <c r="FU1" s="306"/>
      <c r="FV1" s="306"/>
      <c r="FW1" s="306"/>
      <c r="FX1" s="306"/>
      <c r="FY1" s="306"/>
      <c r="FZ1" s="306"/>
      <c r="GA1" s="306"/>
      <c r="GB1" s="306"/>
      <c r="GC1" s="306"/>
      <c r="GD1" s="306"/>
      <c r="GE1" s="306"/>
      <c r="GF1" s="306"/>
      <c r="GG1" s="306"/>
      <c r="GH1" s="306"/>
      <c r="GI1" s="306"/>
      <c r="GJ1" s="306"/>
      <c r="GK1" s="306"/>
      <c r="GL1" s="306"/>
      <c r="GM1" s="306"/>
      <c r="GN1" s="306"/>
      <c r="GO1" s="306"/>
      <c r="GP1" s="306"/>
      <c r="GQ1" s="306"/>
      <c r="GR1" s="306"/>
      <c r="GS1" s="306"/>
      <c r="GT1" s="306"/>
      <c r="GU1" s="306"/>
      <c r="GV1" s="306"/>
      <c r="GW1" s="306"/>
      <c r="GX1" s="306"/>
      <c r="GY1" s="306"/>
      <c r="GZ1" s="306"/>
      <c r="HA1" s="306"/>
      <c r="HB1" s="306"/>
      <c r="HC1" s="306"/>
      <c r="HD1" s="306"/>
      <c r="HE1" s="306"/>
      <c r="HF1" s="306"/>
      <c r="HG1" s="306"/>
      <c r="HH1" s="306"/>
      <c r="HI1" s="306"/>
      <c r="HJ1" s="306"/>
      <c r="HK1" s="306"/>
      <c r="HL1" s="306"/>
      <c r="HM1" s="306"/>
      <c r="HN1" s="306"/>
      <c r="HO1" s="306"/>
      <c r="HP1" s="306"/>
      <c r="HQ1" s="306"/>
      <c r="HR1" s="306"/>
      <c r="HS1" s="306"/>
      <c r="HT1" s="306"/>
      <c r="HU1" s="306"/>
      <c r="HV1" s="306"/>
      <c r="HW1" s="306"/>
      <c r="HX1" s="306"/>
      <c r="HY1" s="306"/>
      <c r="HZ1" s="306"/>
      <c r="IA1" s="306"/>
      <c r="IB1" s="306"/>
      <c r="IC1" s="306"/>
      <c r="ID1" s="306"/>
      <c r="IE1" s="306"/>
      <c r="IF1" s="306"/>
      <c r="IG1" s="306"/>
      <c r="IH1" s="306"/>
      <c r="II1" s="306"/>
      <c r="IJ1" s="306"/>
      <c r="IK1" s="306"/>
      <c r="IL1" s="306"/>
      <c r="IM1" s="306"/>
      <c r="IN1" s="306"/>
      <c r="IO1" s="306"/>
      <c r="IP1" s="306"/>
      <c r="IQ1" s="306"/>
      <c r="IR1" s="306"/>
      <c r="IS1" s="306"/>
      <c r="IT1" s="306"/>
      <c r="IU1" s="306"/>
      <c r="IV1" s="306"/>
    </row>
    <row r="2" spans="1:256" ht="20.100000000000001" customHeight="1">
      <c r="A2" s="330"/>
      <c r="B2" s="700" t="s">
        <v>305</v>
      </c>
      <c r="C2" s="700"/>
      <c r="D2" s="700"/>
      <c r="E2" s="700"/>
      <c r="F2" s="700"/>
      <c r="G2" s="700"/>
      <c r="H2" s="701" t="s">
        <v>260</v>
      </c>
      <c r="I2" s="701"/>
      <c r="J2" s="701"/>
      <c r="K2" s="701"/>
      <c r="L2" s="701"/>
      <c r="M2" s="70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1"/>
      <c r="DX2" s="331"/>
      <c r="DY2" s="331"/>
      <c r="DZ2" s="331"/>
      <c r="EA2" s="331"/>
      <c r="EB2" s="331"/>
      <c r="EC2" s="331"/>
      <c r="ED2" s="331"/>
      <c r="EE2" s="331"/>
      <c r="EF2" s="331"/>
      <c r="EG2" s="331"/>
      <c r="EH2" s="331"/>
      <c r="EI2" s="331"/>
      <c r="EJ2" s="331"/>
      <c r="EK2" s="331"/>
      <c r="EL2" s="331"/>
      <c r="EM2" s="331"/>
      <c r="EN2" s="331"/>
      <c r="EO2" s="331"/>
      <c r="EP2" s="331"/>
      <c r="EQ2" s="331"/>
      <c r="ER2" s="331"/>
      <c r="ES2" s="331"/>
      <c r="ET2" s="331"/>
      <c r="EU2" s="331"/>
      <c r="EV2" s="331"/>
      <c r="EW2" s="331"/>
      <c r="EX2" s="331"/>
      <c r="EY2" s="331"/>
      <c r="EZ2" s="331"/>
      <c r="FA2" s="331"/>
      <c r="FB2" s="331"/>
      <c r="FC2" s="331"/>
      <c r="FD2" s="331"/>
      <c r="FE2" s="331"/>
      <c r="FF2" s="331"/>
      <c r="FG2" s="331"/>
      <c r="FH2" s="331"/>
      <c r="FI2" s="331"/>
      <c r="FJ2" s="331"/>
      <c r="FK2" s="331"/>
      <c r="FL2" s="331"/>
      <c r="FM2" s="331"/>
      <c r="FN2" s="331"/>
      <c r="FO2" s="331"/>
      <c r="FP2" s="331"/>
      <c r="FQ2" s="331"/>
      <c r="FR2" s="331"/>
      <c r="FS2" s="331"/>
      <c r="FT2" s="331"/>
      <c r="FU2" s="331"/>
      <c r="FV2" s="331"/>
      <c r="FW2" s="331"/>
      <c r="FX2" s="331"/>
      <c r="FY2" s="331"/>
      <c r="FZ2" s="331"/>
      <c r="GA2" s="331"/>
      <c r="GB2" s="331"/>
      <c r="GC2" s="331"/>
      <c r="GD2" s="331"/>
      <c r="GE2" s="331"/>
      <c r="GF2" s="331"/>
      <c r="GG2" s="331"/>
      <c r="GH2" s="331"/>
      <c r="GI2" s="331"/>
      <c r="GJ2" s="331"/>
      <c r="GK2" s="331"/>
      <c r="GL2" s="331"/>
      <c r="GM2" s="331"/>
      <c r="GN2" s="331"/>
      <c r="GO2" s="331"/>
      <c r="GP2" s="331"/>
      <c r="GQ2" s="331"/>
      <c r="GR2" s="331"/>
      <c r="GS2" s="331"/>
      <c r="GT2" s="331"/>
      <c r="GU2" s="331"/>
      <c r="GV2" s="331"/>
      <c r="GW2" s="331"/>
      <c r="GX2" s="331"/>
      <c r="GY2" s="331"/>
      <c r="GZ2" s="331"/>
      <c r="HA2" s="331"/>
      <c r="HB2" s="331"/>
      <c r="HC2" s="331"/>
      <c r="HD2" s="331"/>
      <c r="HE2" s="331"/>
      <c r="HF2" s="331"/>
      <c r="HG2" s="331"/>
      <c r="HH2" s="331"/>
      <c r="HI2" s="331"/>
      <c r="HJ2" s="331"/>
      <c r="HK2" s="331"/>
      <c r="HL2" s="331"/>
      <c r="HM2" s="331"/>
      <c r="HN2" s="331"/>
      <c r="HO2" s="331"/>
      <c r="HP2" s="331"/>
      <c r="HQ2" s="331"/>
      <c r="HR2" s="331"/>
      <c r="HS2" s="331"/>
      <c r="HT2" s="331"/>
      <c r="HU2" s="331"/>
      <c r="HV2" s="331"/>
      <c r="HW2" s="331"/>
      <c r="HX2" s="331"/>
      <c r="HY2" s="331"/>
      <c r="HZ2" s="331"/>
      <c r="IA2" s="331"/>
      <c r="IB2" s="331"/>
      <c r="IC2" s="331"/>
      <c r="ID2" s="331"/>
      <c r="IE2" s="331"/>
      <c r="IF2" s="331"/>
      <c r="IG2" s="331"/>
      <c r="IH2" s="331"/>
      <c r="II2" s="331"/>
      <c r="IJ2" s="331"/>
      <c r="IK2" s="331"/>
      <c r="IL2" s="331"/>
      <c r="IM2" s="331"/>
      <c r="IN2" s="331"/>
      <c r="IO2" s="331"/>
      <c r="IP2" s="331"/>
      <c r="IQ2" s="331"/>
      <c r="IR2" s="331"/>
      <c r="IS2" s="331"/>
      <c r="IT2" s="331"/>
      <c r="IU2" s="331"/>
      <c r="IV2" s="331"/>
    </row>
    <row r="3" spans="1:256" ht="20.100000000000001" customHeight="1">
      <c r="A3" s="332" t="s">
        <v>307</v>
      </c>
      <c r="B3" s="702" t="s">
        <v>265</v>
      </c>
      <c r="C3" s="702"/>
      <c r="D3" s="702"/>
      <c r="E3" s="702" t="s">
        <v>286</v>
      </c>
      <c r="F3" s="702"/>
      <c r="G3" s="702"/>
      <c r="H3" s="702" t="s">
        <v>265</v>
      </c>
      <c r="I3" s="702"/>
      <c r="J3" s="702"/>
      <c r="K3" s="703" t="s">
        <v>286</v>
      </c>
      <c r="L3" s="703"/>
      <c r="M3" s="703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1"/>
      <c r="ED3" s="331"/>
      <c r="EE3" s="331"/>
      <c r="EF3" s="331"/>
      <c r="EG3" s="331"/>
      <c r="EH3" s="331"/>
      <c r="EI3" s="331"/>
      <c r="EJ3" s="331"/>
      <c r="EK3" s="331"/>
      <c r="EL3" s="331"/>
      <c r="EM3" s="331"/>
      <c r="EN3" s="331"/>
      <c r="EO3" s="331"/>
      <c r="EP3" s="331"/>
      <c r="EQ3" s="331"/>
      <c r="ER3" s="331"/>
      <c r="ES3" s="331"/>
      <c r="ET3" s="331"/>
      <c r="EU3" s="331"/>
      <c r="EV3" s="331"/>
      <c r="EW3" s="331"/>
      <c r="EX3" s="331"/>
      <c r="EY3" s="331"/>
      <c r="EZ3" s="331"/>
      <c r="FA3" s="331"/>
      <c r="FB3" s="331"/>
      <c r="FC3" s="331"/>
      <c r="FD3" s="331"/>
      <c r="FE3" s="331"/>
      <c r="FF3" s="331"/>
      <c r="FG3" s="331"/>
      <c r="FH3" s="331"/>
      <c r="FI3" s="331"/>
      <c r="FJ3" s="331"/>
      <c r="FK3" s="331"/>
      <c r="FL3" s="331"/>
      <c r="FM3" s="331"/>
      <c r="FN3" s="331"/>
      <c r="FO3" s="331"/>
      <c r="FP3" s="331"/>
      <c r="FQ3" s="331"/>
      <c r="FR3" s="331"/>
      <c r="FS3" s="331"/>
      <c r="FT3" s="331"/>
      <c r="FU3" s="331"/>
      <c r="FV3" s="331"/>
      <c r="FW3" s="331"/>
      <c r="FX3" s="331"/>
      <c r="FY3" s="331"/>
      <c r="FZ3" s="331"/>
      <c r="GA3" s="331"/>
      <c r="GB3" s="331"/>
      <c r="GC3" s="331"/>
      <c r="GD3" s="331"/>
      <c r="GE3" s="331"/>
      <c r="GF3" s="331"/>
      <c r="GG3" s="331"/>
      <c r="GH3" s="331"/>
      <c r="GI3" s="331"/>
      <c r="GJ3" s="331"/>
      <c r="GK3" s="331"/>
      <c r="GL3" s="331"/>
      <c r="GM3" s="331"/>
      <c r="GN3" s="331"/>
      <c r="GO3" s="331"/>
      <c r="GP3" s="331"/>
      <c r="GQ3" s="331"/>
      <c r="GR3" s="331"/>
      <c r="GS3" s="331"/>
      <c r="GT3" s="331"/>
      <c r="GU3" s="331"/>
      <c r="GV3" s="331"/>
      <c r="GW3" s="331"/>
      <c r="GX3" s="331"/>
      <c r="GY3" s="331"/>
      <c r="GZ3" s="331"/>
      <c r="HA3" s="331"/>
      <c r="HB3" s="331"/>
      <c r="HC3" s="331"/>
      <c r="HD3" s="331"/>
      <c r="HE3" s="331"/>
      <c r="HF3" s="331"/>
      <c r="HG3" s="331"/>
      <c r="HH3" s="331"/>
      <c r="HI3" s="331"/>
      <c r="HJ3" s="331"/>
      <c r="HK3" s="331"/>
      <c r="HL3" s="331"/>
      <c r="HM3" s="331"/>
      <c r="HN3" s="331"/>
      <c r="HO3" s="331"/>
      <c r="HP3" s="331"/>
      <c r="HQ3" s="331"/>
      <c r="HR3" s="331"/>
      <c r="HS3" s="331"/>
      <c r="HT3" s="331"/>
      <c r="HU3" s="331"/>
      <c r="HV3" s="331"/>
      <c r="HW3" s="331"/>
      <c r="HX3" s="331"/>
      <c r="HY3" s="331"/>
      <c r="HZ3" s="331"/>
      <c r="IA3" s="331"/>
      <c r="IB3" s="331"/>
      <c r="IC3" s="331"/>
      <c r="ID3" s="331"/>
      <c r="IE3" s="331"/>
      <c r="IF3" s="331"/>
      <c r="IG3" s="331"/>
      <c r="IH3" s="331"/>
      <c r="II3" s="331"/>
      <c r="IJ3" s="331"/>
      <c r="IK3" s="331"/>
      <c r="IL3" s="331"/>
      <c r="IM3" s="331"/>
      <c r="IN3" s="331"/>
      <c r="IO3" s="331"/>
      <c r="IP3" s="331"/>
      <c r="IQ3" s="331"/>
      <c r="IR3" s="331"/>
      <c r="IS3" s="331"/>
      <c r="IT3" s="331"/>
      <c r="IU3" s="331"/>
      <c r="IV3" s="331"/>
    </row>
    <row r="4" spans="1:256" ht="20.100000000000001" customHeight="1">
      <c r="A4" s="333"/>
      <c r="B4" s="334" t="s">
        <v>310</v>
      </c>
      <c r="C4" s="334" t="s">
        <v>359</v>
      </c>
      <c r="D4" s="334" t="s">
        <v>882</v>
      </c>
      <c r="E4" s="334" t="s">
        <v>310</v>
      </c>
      <c r="F4" s="334" t="s">
        <v>359</v>
      </c>
      <c r="G4" s="334" t="s">
        <v>882</v>
      </c>
      <c r="H4" s="334" t="s">
        <v>310</v>
      </c>
      <c r="I4" s="334" t="s">
        <v>359</v>
      </c>
      <c r="J4" s="334" t="s">
        <v>882</v>
      </c>
      <c r="K4" s="416" t="s">
        <v>310</v>
      </c>
      <c r="L4" s="416" t="s">
        <v>359</v>
      </c>
      <c r="M4" s="416" t="s">
        <v>882</v>
      </c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31"/>
      <c r="DF4" s="331"/>
      <c r="DG4" s="331"/>
      <c r="DH4" s="331"/>
      <c r="DI4" s="331"/>
      <c r="DJ4" s="331"/>
      <c r="DK4" s="331"/>
      <c r="DL4" s="331"/>
      <c r="DM4" s="331"/>
      <c r="DN4" s="331"/>
      <c r="DO4" s="331"/>
      <c r="DP4" s="331"/>
      <c r="DQ4" s="331"/>
      <c r="DR4" s="331"/>
      <c r="DS4" s="331"/>
      <c r="DT4" s="331"/>
      <c r="DU4" s="331"/>
      <c r="DV4" s="331"/>
      <c r="DW4" s="331"/>
      <c r="DX4" s="331"/>
      <c r="DY4" s="331"/>
      <c r="DZ4" s="331"/>
      <c r="EA4" s="331"/>
      <c r="EB4" s="331"/>
      <c r="EC4" s="331"/>
      <c r="ED4" s="331"/>
      <c r="EE4" s="331"/>
      <c r="EF4" s="331"/>
      <c r="EG4" s="331"/>
      <c r="EH4" s="331"/>
      <c r="EI4" s="331"/>
      <c r="EJ4" s="331"/>
      <c r="EK4" s="331"/>
      <c r="EL4" s="331"/>
      <c r="EM4" s="331"/>
      <c r="EN4" s="331"/>
      <c r="EO4" s="331"/>
      <c r="EP4" s="331"/>
      <c r="EQ4" s="331"/>
      <c r="ER4" s="331"/>
      <c r="ES4" s="331"/>
      <c r="ET4" s="331"/>
      <c r="EU4" s="331"/>
      <c r="EV4" s="331"/>
      <c r="EW4" s="331"/>
      <c r="EX4" s="331"/>
      <c r="EY4" s="331"/>
      <c r="EZ4" s="331"/>
      <c r="FA4" s="331"/>
      <c r="FB4" s="331"/>
      <c r="FC4" s="331"/>
      <c r="FD4" s="331"/>
      <c r="FE4" s="331"/>
      <c r="FF4" s="331"/>
      <c r="FG4" s="331"/>
      <c r="FH4" s="331"/>
      <c r="FI4" s="331"/>
      <c r="FJ4" s="331"/>
      <c r="FK4" s="331"/>
      <c r="FL4" s="331"/>
      <c r="FM4" s="331"/>
      <c r="FN4" s="331"/>
      <c r="FO4" s="331"/>
      <c r="FP4" s="331"/>
      <c r="FQ4" s="331"/>
      <c r="FR4" s="331"/>
      <c r="FS4" s="331"/>
      <c r="FT4" s="331"/>
      <c r="FU4" s="331"/>
      <c r="FV4" s="331"/>
      <c r="FW4" s="331"/>
      <c r="FX4" s="331"/>
      <c r="FY4" s="331"/>
      <c r="FZ4" s="331"/>
      <c r="GA4" s="331"/>
      <c r="GB4" s="331"/>
      <c r="GC4" s="331"/>
      <c r="GD4" s="331"/>
      <c r="GE4" s="331"/>
      <c r="GF4" s="331"/>
      <c r="GG4" s="331"/>
      <c r="GH4" s="331"/>
      <c r="GI4" s="331"/>
      <c r="GJ4" s="331"/>
      <c r="GK4" s="331"/>
      <c r="GL4" s="331"/>
      <c r="GM4" s="331"/>
      <c r="GN4" s="331"/>
      <c r="GO4" s="331"/>
      <c r="GP4" s="331"/>
      <c r="GQ4" s="331"/>
      <c r="GR4" s="331"/>
      <c r="GS4" s="331"/>
      <c r="GT4" s="331"/>
      <c r="GU4" s="331"/>
      <c r="GV4" s="331"/>
      <c r="GW4" s="331"/>
      <c r="GX4" s="331"/>
      <c r="GY4" s="331"/>
      <c r="GZ4" s="331"/>
      <c r="HA4" s="331"/>
      <c r="HB4" s="331"/>
      <c r="HC4" s="331"/>
      <c r="HD4" s="331"/>
      <c r="HE4" s="331"/>
      <c r="HF4" s="331"/>
      <c r="HG4" s="331"/>
      <c r="HH4" s="331"/>
      <c r="HI4" s="331"/>
      <c r="HJ4" s="331"/>
      <c r="HK4" s="331"/>
      <c r="HL4" s="331"/>
      <c r="HM4" s="331"/>
      <c r="HN4" s="331"/>
      <c r="HO4" s="331"/>
      <c r="HP4" s="331"/>
      <c r="HQ4" s="331"/>
      <c r="HR4" s="331"/>
      <c r="HS4" s="331"/>
      <c r="HT4" s="331"/>
      <c r="HU4" s="331"/>
      <c r="HV4" s="331"/>
      <c r="HW4" s="331"/>
      <c r="HX4" s="331"/>
      <c r="HY4" s="331"/>
      <c r="HZ4" s="331"/>
      <c r="IA4" s="331"/>
      <c r="IB4" s="331"/>
      <c r="IC4" s="331"/>
      <c r="ID4" s="331"/>
      <c r="IE4" s="331"/>
      <c r="IF4" s="331"/>
      <c r="IG4" s="331"/>
      <c r="IH4" s="331"/>
      <c r="II4" s="331"/>
      <c r="IJ4" s="331"/>
      <c r="IK4" s="331"/>
      <c r="IL4" s="331"/>
      <c r="IM4" s="331"/>
      <c r="IN4" s="331"/>
      <c r="IO4" s="331"/>
      <c r="IP4" s="331"/>
      <c r="IQ4" s="331"/>
      <c r="IR4" s="331"/>
      <c r="IS4" s="331"/>
      <c r="IT4" s="331"/>
      <c r="IU4" s="331"/>
      <c r="IV4" s="331"/>
    </row>
    <row r="5" spans="1:256" ht="20.100000000000001" customHeight="1">
      <c r="A5" s="335" t="s">
        <v>311</v>
      </c>
      <c r="B5" s="417">
        <v>340</v>
      </c>
      <c r="C5" s="336">
        <v>287</v>
      </c>
      <c r="D5" s="382">
        <v>220</v>
      </c>
      <c r="E5" s="417">
        <v>138</v>
      </c>
      <c r="F5" s="337">
        <v>136</v>
      </c>
      <c r="G5" s="337">
        <v>82</v>
      </c>
      <c r="H5" s="336">
        <v>8276</v>
      </c>
      <c r="I5" s="382">
        <v>14081</v>
      </c>
      <c r="J5" s="382">
        <v>5731</v>
      </c>
      <c r="K5" s="339">
        <v>4589</v>
      </c>
      <c r="L5" s="339">
        <v>3786</v>
      </c>
      <c r="M5" s="339">
        <v>1776</v>
      </c>
      <c r="O5" s="340"/>
      <c r="P5" s="323"/>
      <c r="Q5" s="341"/>
      <c r="R5" s="319"/>
    </row>
    <row r="6" spans="1:256" ht="20.100000000000001" customHeight="1">
      <c r="A6" s="313" t="s">
        <v>312</v>
      </c>
      <c r="B6" s="337">
        <v>278</v>
      </c>
      <c r="C6" s="336">
        <v>250</v>
      </c>
      <c r="D6" s="389">
        <v>165</v>
      </c>
      <c r="E6" s="337">
        <v>96</v>
      </c>
      <c r="F6" s="337">
        <v>180</v>
      </c>
      <c r="G6" s="337">
        <v>71</v>
      </c>
      <c r="H6" s="260">
        <v>7623</v>
      </c>
      <c r="I6" s="383">
        <v>6516</v>
      </c>
      <c r="J6" s="383">
        <v>4268</v>
      </c>
      <c r="K6" s="318">
        <v>2686</v>
      </c>
      <c r="L6" s="318">
        <v>5205</v>
      </c>
      <c r="M6" s="318">
        <v>4893</v>
      </c>
      <c r="O6" s="340"/>
      <c r="P6" s="323"/>
      <c r="Q6" s="341"/>
      <c r="R6" s="319"/>
    </row>
    <row r="7" spans="1:256" ht="20.100000000000001" customHeight="1">
      <c r="A7" s="313" t="s">
        <v>313</v>
      </c>
      <c r="B7" s="337">
        <v>346</v>
      </c>
      <c r="C7" s="336">
        <v>270</v>
      </c>
      <c r="D7" s="389"/>
      <c r="E7" s="337">
        <v>125</v>
      </c>
      <c r="F7" s="337">
        <v>159</v>
      </c>
      <c r="G7" s="337"/>
      <c r="H7" s="381">
        <v>7919</v>
      </c>
      <c r="I7" s="384">
        <v>6908</v>
      </c>
      <c r="J7" s="384"/>
      <c r="K7" s="318">
        <v>3614</v>
      </c>
      <c r="L7" s="318">
        <v>4797</v>
      </c>
      <c r="M7" s="318"/>
      <c r="O7" s="340"/>
      <c r="P7" s="323"/>
      <c r="Q7" s="341"/>
      <c r="R7" s="319"/>
    </row>
    <row r="8" spans="1:256" ht="20.100000000000001" customHeight="1">
      <c r="A8" s="313" t="s">
        <v>314</v>
      </c>
      <c r="B8" s="337">
        <v>311</v>
      </c>
      <c r="C8" s="336">
        <v>247</v>
      </c>
      <c r="D8" s="389"/>
      <c r="E8" s="337">
        <v>68</v>
      </c>
      <c r="F8" s="337">
        <v>213</v>
      </c>
      <c r="G8" s="337"/>
      <c r="H8" s="260">
        <v>7497</v>
      </c>
      <c r="I8" s="383">
        <v>5671</v>
      </c>
      <c r="J8" s="383"/>
      <c r="K8" s="318">
        <v>2486</v>
      </c>
      <c r="L8" s="318">
        <v>5003</v>
      </c>
      <c r="M8" s="318"/>
      <c r="O8" s="340"/>
      <c r="P8" s="323"/>
      <c r="Q8" s="341"/>
      <c r="R8" s="319"/>
    </row>
    <row r="9" spans="1:256" ht="20.100000000000001" customHeight="1">
      <c r="A9" s="313" t="s">
        <v>315</v>
      </c>
      <c r="B9" s="337">
        <v>321</v>
      </c>
      <c r="C9" s="336">
        <v>302</v>
      </c>
      <c r="D9" s="389"/>
      <c r="E9" s="337">
        <v>228</v>
      </c>
      <c r="F9" s="337">
        <v>154</v>
      </c>
      <c r="G9" s="337"/>
      <c r="H9" s="260">
        <v>7686</v>
      </c>
      <c r="I9" s="383">
        <v>6638</v>
      </c>
      <c r="J9" s="383"/>
      <c r="K9" s="318">
        <v>8023</v>
      </c>
      <c r="L9" s="318">
        <v>3791</v>
      </c>
      <c r="M9" s="318"/>
      <c r="O9" s="340"/>
      <c r="P9" s="323"/>
      <c r="Q9" s="341"/>
      <c r="R9" s="319"/>
    </row>
    <row r="10" spans="1:256" ht="20.100000000000001" customHeight="1">
      <c r="A10" s="313" t="s">
        <v>316</v>
      </c>
      <c r="B10" s="337">
        <v>381</v>
      </c>
      <c r="C10" s="336">
        <v>242</v>
      </c>
      <c r="D10" s="389"/>
      <c r="E10" s="337">
        <v>158</v>
      </c>
      <c r="F10" s="337">
        <v>87</v>
      </c>
      <c r="G10" s="337"/>
      <c r="H10" s="260">
        <v>12549</v>
      </c>
      <c r="I10" s="383">
        <v>5285</v>
      </c>
      <c r="J10" s="383"/>
      <c r="K10" s="318">
        <v>3478</v>
      </c>
      <c r="L10" s="318">
        <v>2077</v>
      </c>
      <c r="M10" s="318"/>
      <c r="O10" s="340"/>
      <c r="P10" s="323"/>
      <c r="Q10" s="341"/>
      <c r="R10" s="319"/>
    </row>
    <row r="11" spans="1:256" ht="20.100000000000001" customHeight="1">
      <c r="A11" s="313" t="s">
        <v>317</v>
      </c>
      <c r="B11" s="337">
        <v>309</v>
      </c>
      <c r="C11" s="336">
        <v>249</v>
      </c>
      <c r="D11" s="389"/>
      <c r="E11" s="337">
        <v>129</v>
      </c>
      <c r="F11" s="337">
        <v>88</v>
      </c>
      <c r="G11" s="337"/>
      <c r="H11" s="260">
        <v>7416</v>
      </c>
      <c r="I11" s="383">
        <v>6507</v>
      </c>
      <c r="J11" s="383"/>
      <c r="K11" s="318">
        <v>1538</v>
      </c>
      <c r="L11" s="318">
        <v>1492</v>
      </c>
      <c r="M11" s="318"/>
      <c r="O11" s="340"/>
      <c r="P11" s="323"/>
      <c r="Q11" s="341"/>
      <c r="R11" s="319"/>
    </row>
    <row r="12" spans="1:256" ht="20.100000000000001" customHeight="1">
      <c r="A12" s="313" t="s">
        <v>318</v>
      </c>
      <c r="B12" s="337">
        <v>377</v>
      </c>
      <c r="C12" s="336">
        <v>313</v>
      </c>
      <c r="D12" s="389"/>
      <c r="E12" s="337">
        <v>118</v>
      </c>
      <c r="F12" s="337">
        <v>66</v>
      </c>
      <c r="G12" s="337"/>
      <c r="H12" s="260">
        <v>9324</v>
      </c>
      <c r="I12" s="383">
        <v>12066</v>
      </c>
      <c r="J12" s="383"/>
      <c r="K12" s="318">
        <v>2282</v>
      </c>
      <c r="L12" s="318">
        <v>1280</v>
      </c>
      <c r="M12" s="318"/>
      <c r="O12" s="340"/>
      <c r="P12" s="341"/>
      <c r="Q12" s="341"/>
      <c r="R12" s="319"/>
    </row>
    <row r="13" spans="1:256" ht="20.100000000000001" customHeight="1">
      <c r="A13" s="313" t="s">
        <v>319</v>
      </c>
      <c r="B13" s="338">
        <v>354</v>
      </c>
      <c r="C13" s="336">
        <v>279</v>
      </c>
      <c r="D13" s="389"/>
      <c r="E13" s="337">
        <v>115</v>
      </c>
      <c r="F13" s="337">
        <v>100</v>
      </c>
      <c r="G13" s="337"/>
      <c r="H13" s="260">
        <v>9197</v>
      </c>
      <c r="I13" s="383">
        <v>7834</v>
      </c>
      <c r="J13" s="383"/>
      <c r="K13" s="318">
        <v>1931</v>
      </c>
      <c r="L13" s="318">
        <v>2687</v>
      </c>
      <c r="M13" s="318"/>
      <c r="O13" s="340"/>
      <c r="P13" s="341"/>
      <c r="Q13" s="341"/>
      <c r="R13" s="319"/>
    </row>
    <row r="14" spans="1:256" ht="20.100000000000001" customHeight="1">
      <c r="A14" s="313" t="s">
        <v>320</v>
      </c>
      <c r="B14" s="338">
        <v>382</v>
      </c>
      <c r="C14" s="336">
        <v>296</v>
      </c>
      <c r="D14" s="389"/>
      <c r="E14" s="337">
        <v>113</v>
      </c>
      <c r="F14" s="337">
        <v>86</v>
      </c>
      <c r="G14" s="337"/>
      <c r="H14" s="260">
        <v>9211</v>
      </c>
      <c r="I14" s="383">
        <v>7645</v>
      </c>
      <c r="J14" s="383"/>
      <c r="K14" s="318">
        <v>2870</v>
      </c>
      <c r="L14" s="318">
        <v>2117</v>
      </c>
      <c r="M14" s="318"/>
      <c r="O14" s="340"/>
      <c r="P14" s="341"/>
      <c r="Q14" s="341"/>
      <c r="R14" s="319"/>
    </row>
    <row r="15" spans="1:256" ht="20.100000000000001" customHeight="1">
      <c r="A15" s="313" t="s">
        <v>321</v>
      </c>
      <c r="B15" s="338">
        <v>377</v>
      </c>
      <c r="C15" s="336">
        <v>255</v>
      </c>
      <c r="D15" s="389"/>
      <c r="E15" s="337">
        <v>129</v>
      </c>
      <c r="F15" s="337">
        <v>188</v>
      </c>
      <c r="G15" s="337"/>
      <c r="H15" s="260">
        <v>10371</v>
      </c>
      <c r="I15" s="383">
        <v>11011</v>
      </c>
      <c r="J15" s="383"/>
      <c r="K15" s="318">
        <v>2462</v>
      </c>
      <c r="L15" s="318">
        <v>4165</v>
      </c>
      <c r="M15" s="318"/>
      <c r="O15" s="340"/>
      <c r="P15" s="341"/>
      <c r="Q15" s="341"/>
      <c r="R15" s="319"/>
    </row>
    <row r="16" spans="1:256" ht="20.100000000000001" customHeight="1">
      <c r="A16" s="342" t="s">
        <v>322</v>
      </c>
      <c r="B16" s="343">
        <v>338</v>
      </c>
      <c r="C16" s="336">
        <v>181</v>
      </c>
      <c r="D16" s="390"/>
      <c r="E16" s="344">
        <v>97</v>
      </c>
      <c r="F16" s="337">
        <v>144</v>
      </c>
      <c r="G16" s="337"/>
      <c r="H16" s="260">
        <v>10138</v>
      </c>
      <c r="I16" s="385">
        <v>6154</v>
      </c>
      <c r="J16" s="385"/>
      <c r="K16" s="318">
        <v>3545</v>
      </c>
      <c r="L16" s="318">
        <v>4672</v>
      </c>
      <c r="M16" s="318"/>
      <c r="O16" s="340"/>
      <c r="P16" s="341"/>
      <c r="Q16" s="341"/>
      <c r="R16" s="319"/>
    </row>
    <row r="17" spans="1:18" ht="20.100000000000001" customHeight="1">
      <c r="A17" s="325" t="s">
        <v>255</v>
      </c>
      <c r="B17" s="345">
        <f t="shared" ref="B17:M17" si="0">SUM(B5:B16)</f>
        <v>4114</v>
      </c>
      <c r="C17" s="346">
        <f t="shared" si="0"/>
        <v>3171</v>
      </c>
      <c r="D17" s="346">
        <f t="shared" si="0"/>
        <v>385</v>
      </c>
      <c r="E17" s="345">
        <f t="shared" ref="E17:F17" si="1">SUM(E5:E16)</f>
        <v>1514</v>
      </c>
      <c r="F17" s="345">
        <f t="shared" si="1"/>
        <v>1601</v>
      </c>
      <c r="G17" s="345">
        <f t="shared" si="0"/>
        <v>153</v>
      </c>
      <c r="H17" s="345">
        <f t="shared" ref="H17:I17" si="2">SUM(H5:H16)</f>
        <v>107207</v>
      </c>
      <c r="I17" s="345">
        <f t="shared" si="2"/>
        <v>96316</v>
      </c>
      <c r="J17" s="345">
        <f t="shared" si="0"/>
        <v>9999</v>
      </c>
      <c r="K17" s="345">
        <f t="shared" ref="K17:L17" si="3">SUM(K5:K16)</f>
        <v>39504</v>
      </c>
      <c r="L17" s="347">
        <f t="shared" si="3"/>
        <v>41072</v>
      </c>
      <c r="M17" s="347">
        <f t="shared" si="0"/>
        <v>6669</v>
      </c>
      <c r="P17" s="348"/>
      <c r="Q17" s="348"/>
      <c r="R17" s="319"/>
    </row>
    <row r="19" spans="1:18" ht="20.100000000000001" customHeight="1">
      <c r="A19" s="349"/>
    </row>
    <row r="20" spans="1:18" ht="20.100000000000001" customHeight="1">
      <c r="A20" s="349"/>
      <c r="L20" s="350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15748031496062992" right="0.15748031496062992" top="0.74803149606299213" bottom="0.74803149606299213" header="0.31496062992125984" footer="0.31496062992125984"/>
  <pageSetup paperSize="9" firstPageNumber="33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/>
  </sheetViews>
  <sheetFormatPr defaultColWidth="62.7109375" defaultRowHeight="15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351" t="s">
        <v>376</v>
      </c>
    </row>
    <row r="2" spans="1:2" ht="20.100000000000001" customHeight="1">
      <c r="A2" s="352" t="s">
        <v>377</v>
      </c>
      <c r="B2" s="353" t="s">
        <v>378</v>
      </c>
    </row>
    <row r="3" spans="1:2" ht="20.100000000000001" customHeight="1">
      <c r="A3" s="354" t="s">
        <v>358</v>
      </c>
      <c r="B3" s="355"/>
    </row>
    <row r="4" spans="1:2" ht="20.100000000000001" customHeight="1">
      <c r="A4" s="356">
        <v>1</v>
      </c>
      <c r="B4" s="357" t="s">
        <v>379</v>
      </c>
    </row>
    <row r="5" spans="1:2" ht="20.100000000000001" customHeight="1">
      <c r="A5" s="358" t="s">
        <v>132</v>
      </c>
      <c r="B5" s="359" t="s">
        <v>199</v>
      </c>
    </row>
    <row r="6" spans="1:2" ht="20.100000000000001" customHeight="1">
      <c r="A6" s="358" t="s">
        <v>174</v>
      </c>
      <c r="B6" s="359" t="s">
        <v>200</v>
      </c>
    </row>
    <row r="7" spans="1:2" ht="20.100000000000001" customHeight="1">
      <c r="A7" s="358" t="s">
        <v>380</v>
      </c>
      <c r="B7" s="359" t="s">
        <v>381</v>
      </c>
    </row>
    <row r="8" spans="1:2" ht="20.100000000000001" customHeight="1">
      <c r="A8" s="358" t="s">
        <v>382</v>
      </c>
      <c r="B8" s="359" t="s">
        <v>383</v>
      </c>
    </row>
    <row r="9" spans="1:2" ht="20.100000000000001" customHeight="1">
      <c r="A9" s="358" t="s">
        <v>144</v>
      </c>
      <c r="B9" s="359" t="s">
        <v>384</v>
      </c>
    </row>
    <row r="10" spans="1:2" ht="20.100000000000001" customHeight="1">
      <c r="A10" s="358" t="s">
        <v>115</v>
      </c>
      <c r="B10" s="359" t="s">
        <v>385</v>
      </c>
    </row>
    <row r="11" spans="1:2" ht="20.100000000000001" customHeight="1">
      <c r="A11" s="358" t="s">
        <v>386</v>
      </c>
      <c r="B11" s="359" t="s">
        <v>387</v>
      </c>
    </row>
    <row r="12" spans="1:2" ht="20.100000000000001" customHeight="1">
      <c r="A12" s="358" t="s">
        <v>388</v>
      </c>
      <c r="B12" s="359" t="s">
        <v>389</v>
      </c>
    </row>
    <row r="13" spans="1:2" ht="20.100000000000001" customHeight="1">
      <c r="A13" s="358" t="s">
        <v>142</v>
      </c>
      <c r="B13" s="359" t="s">
        <v>201</v>
      </c>
    </row>
    <row r="14" spans="1:2" ht="20.100000000000001" customHeight="1">
      <c r="A14" s="358" t="s">
        <v>390</v>
      </c>
      <c r="B14" s="359" t="s">
        <v>391</v>
      </c>
    </row>
    <row r="15" spans="1:2" ht="20.100000000000001" customHeight="1">
      <c r="A15" s="358" t="s">
        <v>392</v>
      </c>
      <c r="B15" s="359" t="s">
        <v>393</v>
      </c>
    </row>
    <row r="16" spans="1:2" ht="20.100000000000001" customHeight="1">
      <c r="A16" s="358" t="s">
        <v>126</v>
      </c>
      <c r="B16" s="359" t="s">
        <v>202</v>
      </c>
    </row>
    <row r="17" spans="1:2" ht="20.100000000000001" customHeight="1">
      <c r="A17" s="358" t="s">
        <v>89</v>
      </c>
      <c r="B17" s="359" t="s">
        <v>394</v>
      </c>
    </row>
    <row r="18" spans="1:2" ht="20.100000000000001" customHeight="1">
      <c r="A18" s="358" t="s">
        <v>395</v>
      </c>
      <c r="B18" s="359" t="s">
        <v>396</v>
      </c>
    </row>
    <row r="19" spans="1:2" ht="20.100000000000001" customHeight="1">
      <c r="A19" s="358" t="s">
        <v>147</v>
      </c>
      <c r="B19" s="359" t="s">
        <v>204</v>
      </c>
    </row>
    <row r="20" spans="1:2" ht="20.100000000000001" customHeight="1">
      <c r="A20" s="358" t="s">
        <v>397</v>
      </c>
      <c r="B20" s="359" t="s">
        <v>398</v>
      </c>
    </row>
    <row r="21" spans="1:2" ht="20.100000000000001" customHeight="1">
      <c r="A21" s="358" t="s">
        <v>129</v>
      </c>
      <c r="B21" s="359" t="s">
        <v>205</v>
      </c>
    </row>
    <row r="22" spans="1:2" ht="20.100000000000001" customHeight="1">
      <c r="A22" s="358" t="s">
        <v>133</v>
      </c>
      <c r="B22" s="359" t="s">
        <v>399</v>
      </c>
    </row>
    <row r="23" spans="1:2" ht="20.100000000000001" customHeight="1">
      <c r="A23" s="358" t="s">
        <v>36</v>
      </c>
      <c r="B23" s="359" t="s">
        <v>400</v>
      </c>
    </row>
    <row r="24" spans="1:2" ht="20.100000000000001" customHeight="1">
      <c r="A24" s="358" t="s">
        <v>401</v>
      </c>
      <c r="B24" s="359" t="s">
        <v>402</v>
      </c>
    </row>
    <row r="25" spans="1:2" ht="20.100000000000001" customHeight="1">
      <c r="A25" s="358" t="s">
        <v>157</v>
      </c>
      <c r="B25" s="359" t="s">
        <v>403</v>
      </c>
    </row>
    <row r="26" spans="1:2" ht="20.100000000000001" customHeight="1">
      <c r="A26" s="358" t="s">
        <v>404</v>
      </c>
      <c r="B26" s="359" t="s">
        <v>405</v>
      </c>
    </row>
    <row r="27" spans="1:2" ht="20.100000000000001" customHeight="1">
      <c r="A27" s="358" t="s">
        <v>406</v>
      </c>
      <c r="B27" s="359" t="s">
        <v>407</v>
      </c>
    </row>
    <row r="28" spans="1:2" ht="20.100000000000001" customHeight="1">
      <c r="A28" s="358" t="s">
        <v>408</v>
      </c>
      <c r="B28" s="359" t="s">
        <v>409</v>
      </c>
    </row>
    <row r="29" spans="1:2" ht="20.100000000000001" customHeight="1">
      <c r="A29" s="358" t="s">
        <v>410</v>
      </c>
      <c r="B29" s="359" t="s">
        <v>411</v>
      </c>
    </row>
    <row r="30" spans="1:2" ht="20.100000000000001" customHeight="1">
      <c r="A30" s="358" t="s">
        <v>412</v>
      </c>
      <c r="B30" s="359" t="s">
        <v>413</v>
      </c>
    </row>
    <row r="31" spans="1:2" ht="20.100000000000001" customHeight="1">
      <c r="A31" s="358" t="s">
        <v>414</v>
      </c>
      <c r="B31" s="359" t="s">
        <v>415</v>
      </c>
    </row>
    <row r="32" spans="1:2" ht="20.100000000000001" customHeight="1">
      <c r="A32" s="358" t="s">
        <v>416</v>
      </c>
      <c r="B32" s="359" t="s">
        <v>417</v>
      </c>
    </row>
    <row r="33" spans="1:2" ht="20.100000000000001" customHeight="1">
      <c r="A33" s="358" t="s">
        <v>418</v>
      </c>
      <c r="B33" s="359" t="s">
        <v>419</v>
      </c>
    </row>
    <row r="34" spans="1:2" ht="20.100000000000001" customHeight="1">
      <c r="A34" s="358" t="s">
        <v>420</v>
      </c>
      <c r="B34" s="359" t="s">
        <v>421</v>
      </c>
    </row>
    <row r="35" spans="1:2" ht="20.100000000000001" customHeight="1">
      <c r="A35" s="358" t="s">
        <v>422</v>
      </c>
      <c r="B35" s="359" t="s">
        <v>423</v>
      </c>
    </row>
    <row r="36" spans="1:2" ht="20.100000000000001" customHeight="1">
      <c r="A36" s="358" t="s">
        <v>424</v>
      </c>
      <c r="B36" s="359" t="s">
        <v>425</v>
      </c>
    </row>
    <row r="37" spans="1:2" ht="20.100000000000001" customHeight="1">
      <c r="A37" s="360" t="s">
        <v>426</v>
      </c>
      <c r="B37" s="361" t="s">
        <v>427</v>
      </c>
    </row>
    <row r="38" spans="1:2" ht="20.100000000000001" customHeight="1">
      <c r="A38" s="358" t="s">
        <v>428</v>
      </c>
      <c r="B38" s="359" t="s">
        <v>429</v>
      </c>
    </row>
    <row r="39" spans="1:2" ht="20.100000000000001" customHeight="1">
      <c r="A39" s="358" t="s">
        <v>149</v>
      </c>
      <c r="B39" s="359" t="s">
        <v>430</v>
      </c>
    </row>
    <row r="40" spans="1:2" ht="20.100000000000001" customHeight="1">
      <c r="A40" s="358" t="s">
        <v>431</v>
      </c>
      <c r="B40" s="359" t="s">
        <v>432</v>
      </c>
    </row>
    <row r="41" spans="1:2" ht="20.100000000000001" customHeight="1">
      <c r="A41" s="358" t="s">
        <v>433</v>
      </c>
      <c r="B41" s="359" t="s">
        <v>434</v>
      </c>
    </row>
    <row r="42" spans="1:2" ht="20.100000000000001" customHeight="1">
      <c r="A42" s="358" t="s">
        <v>435</v>
      </c>
      <c r="B42" s="359" t="s">
        <v>436</v>
      </c>
    </row>
    <row r="43" spans="1:2" ht="20.100000000000001" customHeight="1">
      <c r="A43" s="358" t="s">
        <v>437</v>
      </c>
      <c r="B43" s="359" t="s">
        <v>438</v>
      </c>
    </row>
    <row r="44" spans="1:2" ht="20.100000000000001" customHeight="1">
      <c r="A44" s="358" t="s">
        <v>96</v>
      </c>
      <c r="B44" s="359" t="s">
        <v>439</v>
      </c>
    </row>
    <row r="45" spans="1:2" ht="20.100000000000001" customHeight="1">
      <c r="A45" s="358" t="s">
        <v>440</v>
      </c>
      <c r="B45" s="359" t="s">
        <v>441</v>
      </c>
    </row>
    <row r="46" spans="1:2" ht="20.100000000000001" customHeight="1">
      <c r="A46" s="358" t="s">
        <v>442</v>
      </c>
      <c r="B46" s="359" t="s">
        <v>443</v>
      </c>
    </row>
    <row r="47" spans="1:2" ht="20.100000000000001" customHeight="1">
      <c r="A47" s="358" t="s">
        <v>165</v>
      </c>
      <c r="B47" s="359" t="s">
        <v>208</v>
      </c>
    </row>
    <row r="48" spans="1:2" ht="20.100000000000001" customHeight="1">
      <c r="A48" s="358" t="s">
        <v>444</v>
      </c>
      <c r="B48" s="359" t="s">
        <v>445</v>
      </c>
    </row>
    <row r="49" spans="1:2" ht="20.100000000000001" customHeight="1">
      <c r="A49" s="358" t="s">
        <v>135</v>
      </c>
      <c r="B49" s="359" t="s">
        <v>209</v>
      </c>
    </row>
    <row r="50" spans="1:2" ht="20.100000000000001" customHeight="1">
      <c r="A50" s="358" t="s">
        <v>65</v>
      </c>
      <c r="B50" s="359" t="s">
        <v>210</v>
      </c>
    </row>
    <row r="51" spans="1:2" ht="20.100000000000001" customHeight="1">
      <c r="A51" s="358" t="s">
        <v>163</v>
      </c>
      <c r="B51" s="359" t="s">
        <v>211</v>
      </c>
    </row>
    <row r="52" spans="1:2" ht="20.100000000000001" customHeight="1">
      <c r="A52" s="358" t="s">
        <v>49</v>
      </c>
      <c r="B52" s="359" t="s">
        <v>212</v>
      </c>
    </row>
    <row r="53" spans="1:2" ht="20.100000000000001" customHeight="1">
      <c r="A53" s="358" t="s">
        <v>446</v>
      </c>
      <c r="B53" s="359" t="s">
        <v>447</v>
      </c>
    </row>
    <row r="54" spans="1:2" ht="20.100000000000001" customHeight="1">
      <c r="A54" s="358" t="s">
        <v>448</v>
      </c>
      <c r="B54" s="359" t="s">
        <v>449</v>
      </c>
    </row>
    <row r="55" spans="1:2" ht="20.100000000000001" customHeight="1">
      <c r="A55" s="358" t="s">
        <v>450</v>
      </c>
      <c r="B55" s="359" t="s">
        <v>451</v>
      </c>
    </row>
    <row r="56" spans="1:2" ht="20.100000000000001" customHeight="1">
      <c r="A56" s="358" t="s">
        <v>452</v>
      </c>
      <c r="B56" s="359" t="s">
        <v>453</v>
      </c>
    </row>
    <row r="57" spans="1:2" ht="20.100000000000001" customHeight="1">
      <c r="A57" s="358" t="s">
        <v>454</v>
      </c>
      <c r="B57" s="359" t="s">
        <v>455</v>
      </c>
    </row>
    <row r="58" spans="1:2" ht="20.100000000000001" customHeight="1">
      <c r="A58" s="358" t="s">
        <v>456</v>
      </c>
      <c r="B58" s="359" t="s">
        <v>457</v>
      </c>
    </row>
    <row r="59" spans="1:2" ht="20.100000000000001" customHeight="1">
      <c r="A59" s="358" t="s">
        <v>458</v>
      </c>
      <c r="B59" s="359" t="s">
        <v>459</v>
      </c>
    </row>
    <row r="60" spans="1:2" ht="20.100000000000001" customHeight="1">
      <c r="A60" s="358" t="s">
        <v>460</v>
      </c>
      <c r="B60" s="359" t="s">
        <v>461</v>
      </c>
    </row>
    <row r="61" spans="1:2" ht="20.100000000000001" customHeight="1">
      <c r="A61" s="358" t="s">
        <v>462</v>
      </c>
      <c r="B61" s="359" t="s">
        <v>463</v>
      </c>
    </row>
    <row r="62" spans="1:2" ht="20.100000000000001" customHeight="1">
      <c r="A62" s="358" t="s">
        <v>464</v>
      </c>
      <c r="B62" s="359" t="s">
        <v>465</v>
      </c>
    </row>
    <row r="63" spans="1:2" ht="20.100000000000001" customHeight="1">
      <c r="A63" s="358" t="s">
        <v>466</v>
      </c>
      <c r="B63" s="359" t="s">
        <v>467</v>
      </c>
    </row>
    <row r="64" spans="1:2" ht="20.100000000000001" customHeight="1">
      <c r="A64" s="358" t="s">
        <v>468</v>
      </c>
      <c r="B64" s="359" t="s">
        <v>469</v>
      </c>
    </row>
    <row r="65" spans="1:2" ht="20.100000000000001" customHeight="1">
      <c r="A65" s="358" t="s">
        <v>470</v>
      </c>
      <c r="B65" s="359" t="s">
        <v>471</v>
      </c>
    </row>
    <row r="66" spans="1:2" ht="20.100000000000001" customHeight="1">
      <c r="A66" s="358" t="s">
        <v>472</v>
      </c>
      <c r="B66" s="359" t="s">
        <v>473</v>
      </c>
    </row>
    <row r="67" spans="1:2" ht="20.100000000000001" customHeight="1">
      <c r="A67" s="358" t="s">
        <v>474</v>
      </c>
      <c r="B67" s="359" t="s">
        <v>475</v>
      </c>
    </row>
    <row r="68" spans="1:2" ht="20.100000000000001" customHeight="1">
      <c r="A68" s="358" t="s">
        <v>476</v>
      </c>
      <c r="B68" s="359" t="s">
        <v>477</v>
      </c>
    </row>
    <row r="69" spans="1:2" ht="20.100000000000001" customHeight="1">
      <c r="A69" s="358" t="s">
        <v>79</v>
      </c>
      <c r="B69" s="359" t="s">
        <v>478</v>
      </c>
    </row>
    <row r="70" spans="1:2" ht="20.100000000000001" customHeight="1">
      <c r="A70" s="358" t="s">
        <v>479</v>
      </c>
      <c r="B70" s="359" t="s">
        <v>480</v>
      </c>
    </row>
    <row r="71" spans="1:2" ht="20.100000000000001" customHeight="1">
      <c r="A71" s="358" t="s">
        <v>481</v>
      </c>
      <c r="B71" s="359" t="s">
        <v>482</v>
      </c>
    </row>
    <row r="72" spans="1:2" ht="20.100000000000001" customHeight="1">
      <c r="A72" s="360" t="s">
        <v>483</v>
      </c>
      <c r="B72" s="361" t="s">
        <v>484</v>
      </c>
    </row>
    <row r="73" spans="1:2" ht="20.100000000000001" customHeight="1">
      <c r="A73" s="358" t="s">
        <v>485</v>
      </c>
      <c r="B73" s="359" t="s">
        <v>486</v>
      </c>
    </row>
    <row r="74" spans="1:2" ht="20.100000000000001" customHeight="1">
      <c r="A74" s="358" t="s">
        <v>487</v>
      </c>
      <c r="B74" s="359" t="s">
        <v>488</v>
      </c>
    </row>
    <row r="75" spans="1:2" ht="20.100000000000001" customHeight="1">
      <c r="A75" s="358" t="s">
        <v>489</v>
      </c>
      <c r="B75" s="359" t="s">
        <v>490</v>
      </c>
    </row>
    <row r="76" spans="1:2" ht="20.100000000000001" customHeight="1">
      <c r="A76" s="358" t="s">
        <v>491</v>
      </c>
      <c r="B76" s="359" t="s">
        <v>492</v>
      </c>
    </row>
    <row r="77" spans="1:2" ht="20.100000000000001" customHeight="1">
      <c r="A77" s="358" t="s">
        <v>493</v>
      </c>
      <c r="B77" s="359" t="s">
        <v>494</v>
      </c>
    </row>
    <row r="78" spans="1:2" ht="20.100000000000001" customHeight="1">
      <c r="A78" s="358" t="s">
        <v>495</v>
      </c>
      <c r="B78" s="359" t="s">
        <v>496</v>
      </c>
    </row>
    <row r="79" spans="1:2" ht="20.100000000000001" customHeight="1">
      <c r="A79" s="358" t="s">
        <v>497</v>
      </c>
      <c r="B79" s="359" t="s">
        <v>498</v>
      </c>
    </row>
    <row r="80" spans="1:2" ht="20.100000000000001" customHeight="1">
      <c r="A80" s="358" t="s">
        <v>158</v>
      </c>
      <c r="B80" s="359" t="s">
        <v>213</v>
      </c>
    </row>
    <row r="81" spans="1:2" ht="20.100000000000001" customHeight="1">
      <c r="A81" s="358">
        <v>14</v>
      </c>
      <c r="B81" s="359" t="s">
        <v>499</v>
      </c>
    </row>
    <row r="82" spans="1:2" ht="20.100000000000001" customHeight="1">
      <c r="A82" s="358" t="s">
        <v>155</v>
      </c>
      <c r="B82" s="359" t="s">
        <v>215</v>
      </c>
    </row>
    <row r="83" spans="1:2" ht="20.100000000000001" customHeight="1">
      <c r="A83" s="358" t="s">
        <v>30</v>
      </c>
      <c r="B83" s="359" t="s">
        <v>500</v>
      </c>
    </row>
    <row r="84" spans="1:2" ht="20.100000000000001" customHeight="1">
      <c r="A84" s="358">
        <v>16</v>
      </c>
      <c r="B84" s="359" t="s">
        <v>501</v>
      </c>
    </row>
    <row r="85" spans="1:2" ht="20.100000000000001" customHeight="1">
      <c r="A85" s="358">
        <v>17</v>
      </c>
      <c r="B85" s="359" t="s">
        <v>502</v>
      </c>
    </row>
    <row r="86" spans="1:2" ht="20.100000000000001" customHeight="1">
      <c r="A86" s="358">
        <v>18</v>
      </c>
      <c r="B86" s="359" t="s">
        <v>503</v>
      </c>
    </row>
    <row r="87" spans="1:2" ht="20.100000000000001" customHeight="1">
      <c r="A87" s="358" t="s">
        <v>504</v>
      </c>
      <c r="B87" s="359" t="s">
        <v>505</v>
      </c>
    </row>
    <row r="88" spans="1:2" ht="20.100000000000001" customHeight="1">
      <c r="A88" s="358" t="s">
        <v>506</v>
      </c>
      <c r="B88" s="359" t="s">
        <v>507</v>
      </c>
    </row>
    <row r="89" spans="1:2" ht="20.100000000000001" customHeight="1">
      <c r="A89" s="358" t="s">
        <v>131</v>
      </c>
      <c r="B89" s="359" t="s">
        <v>216</v>
      </c>
    </row>
    <row r="90" spans="1:2" ht="20.100000000000001" customHeight="1">
      <c r="A90" s="358" t="s">
        <v>160</v>
      </c>
      <c r="B90" s="359" t="s">
        <v>217</v>
      </c>
    </row>
    <row r="91" spans="1:2" ht="20.100000000000001" customHeight="1">
      <c r="A91" s="358" t="s">
        <v>508</v>
      </c>
      <c r="B91" s="359" t="s">
        <v>509</v>
      </c>
    </row>
    <row r="92" spans="1:2" ht="20.100000000000001" customHeight="1">
      <c r="A92" s="358" t="s">
        <v>510</v>
      </c>
      <c r="B92" s="359" t="s">
        <v>511</v>
      </c>
    </row>
    <row r="93" spans="1:2" ht="20.100000000000001" customHeight="1">
      <c r="A93" s="358" t="s">
        <v>512</v>
      </c>
      <c r="B93" s="359" t="s">
        <v>513</v>
      </c>
    </row>
    <row r="94" spans="1:2" ht="20.100000000000001" customHeight="1">
      <c r="A94" s="358" t="s">
        <v>514</v>
      </c>
      <c r="B94" s="359" t="s">
        <v>515</v>
      </c>
    </row>
    <row r="95" spans="1:2" ht="20.100000000000001" customHeight="1">
      <c r="A95" s="358" t="s">
        <v>516</v>
      </c>
      <c r="B95" s="359" t="s">
        <v>517</v>
      </c>
    </row>
    <row r="96" spans="1:2" ht="20.100000000000001" customHeight="1">
      <c r="A96" s="358" t="s">
        <v>518</v>
      </c>
      <c r="B96" s="359" t="s">
        <v>519</v>
      </c>
    </row>
    <row r="97" spans="1:2" ht="20.100000000000001" customHeight="1">
      <c r="A97" s="358" t="s">
        <v>520</v>
      </c>
      <c r="B97" s="359" t="s">
        <v>521</v>
      </c>
    </row>
    <row r="98" spans="1:2" ht="20.100000000000001" customHeight="1">
      <c r="A98" s="358" t="s">
        <v>93</v>
      </c>
      <c r="B98" s="359" t="s">
        <v>522</v>
      </c>
    </row>
    <row r="99" spans="1:2" ht="20.100000000000001" customHeight="1">
      <c r="A99" s="358" t="s">
        <v>523</v>
      </c>
      <c r="B99" s="359" t="s">
        <v>524</v>
      </c>
    </row>
    <row r="100" spans="1:2" ht="20.100000000000001" customHeight="1">
      <c r="A100" s="358" t="s">
        <v>525</v>
      </c>
      <c r="B100" s="359" t="s">
        <v>526</v>
      </c>
    </row>
    <row r="101" spans="1:2" ht="20.100000000000001" customHeight="1">
      <c r="A101" s="358" t="s">
        <v>527</v>
      </c>
      <c r="B101" s="359" t="s">
        <v>528</v>
      </c>
    </row>
    <row r="102" spans="1:2" ht="20.100000000000001" customHeight="1">
      <c r="A102" s="358" t="s">
        <v>529</v>
      </c>
      <c r="B102" s="359" t="s">
        <v>530</v>
      </c>
    </row>
    <row r="103" spans="1:2" ht="20.100000000000001" customHeight="1">
      <c r="A103" s="358" t="s">
        <v>531</v>
      </c>
      <c r="B103" s="359" t="s">
        <v>532</v>
      </c>
    </row>
    <row r="104" spans="1:2" ht="20.100000000000001" customHeight="1">
      <c r="A104" s="358" t="s">
        <v>533</v>
      </c>
      <c r="B104" s="359" t="s">
        <v>534</v>
      </c>
    </row>
    <row r="105" spans="1:2" ht="20.100000000000001" customHeight="1">
      <c r="A105" s="358">
        <v>24</v>
      </c>
      <c r="B105" s="359" t="s">
        <v>535</v>
      </c>
    </row>
    <row r="106" spans="1:2" ht="20.100000000000001" customHeight="1">
      <c r="A106" s="358">
        <v>25</v>
      </c>
      <c r="B106" s="359" t="s">
        <v>536</v>
      </c>
    </row>
    <row r="107" spans="1:2" ht="20.100000000000001" customHeight="1">
      <c r="A107" s="360" t="s">
        <v>537</v>
      </c>
      <c r="B107" s="361" t="s">
        <v>538</v>
      </c>
    </row>
    <row r="108" spans="1:2" ht="20.100000000000001" customHeight="1">
      <c r="A108" s="358" t="s">
        <v>539</v>
      </c>
      <c r="B108" s="359" t="s">
        <v>540</v>
      </c>
    </row>
    <row r="109" spans="1:2" ht="20.100000000000001" customHeight="1">
      <c r="A109" s="358" t="s">
        <v>541</v>
      </c>
      <c r="B109" s="359" t="s">
        <v>542</v>
      </c>
    </row>
    <row r="110" spans="1:2" ht="20.100000000000001" customHeight="1">
      <c r="A110" s="358" t="s">
        <v>543</v>
      </c>
      <c r="B110" s="359" t="s">
        <v>544</v>
      </c>
    </row>
    <row r="111" spans="1:2" ht="20.100000000000001" customHeight="1">
      <c r="A111" s="358" t="s">
        <v>545</v>
      </c>
      <c r="B111" s="359" t="s">
        <v>546</v>
      </c>
    </row>
    <row r="112" spans="1:2" ht="20.100000000000001" customHeight="1">
      <c r="A112" s="358" t="s">
        <v>547</v>
      </c>
      <c r="B112" s="359" t="s">
        <v>548</v>
      </c>
    </row>
    <row r="113" spans="1:2" ht="20.100000000000001" customHeight="1">
      <c r="A113" s="358" t="s">
        <v>549</v>
      </c>
      <c r="B113" s="359" t="s">
        <v>550</v>
      </c>
    </row>
    <row r="114" spans="1:2" ht="20.100000000000001" customHeight="1">
      <c r="A114" s="358" t="s">
        <v>551</v>
      </c>
      <c r="B114" s="359" t="s">
        <v>552</v>
      </c>
    </row>
    <row r="115" spans="1:2" ht="20.100000000000001" customHeight="1">
      <c r="A115" s="358" t="s">
        <v>553</v>
      </c>
      <c r="B115" s="359" t="s">
        <v>554</v>
      </c>
    </row>
    <row r="116" spans="1:2" ht="20.100000000000001" customHeight="1">
      <c r="A116" s="358" t="s">
        <v>555</v>
      </c>
      <c r="B116" s="359" t="s">
        <v>556</v>
      </c>
    </row>
    <row r="117" spans="1:2" ht="20.100000000000001" customHeight="1">
      <c r="A117" s="358" t="s">
        <v>168</v>
      </c>
      <c r="B117" s="359" t="s">
        <v>557</v>
      </c>
    </row>
    <row r="118" spans="1:2" ht="20.100000000000001" customHeight="1">
      <c r="A118" s="358" t="s">
        <v>558</v>
      </c>
      <c r="B118" s="359" t="s">
        <v>559</v>
      </c>
    </row>
    <row r="119" spans="1:2" ht="20.100000000000001" customHeight="1">
      <c r="A119" s="358">
        <v>29</v>
      </c>
      <c r="B119" s="359" t="s">
        <v>560</v>
      </c>
    </row>
    <row r="120" spans="1:2" ht="20.100000000000001" customHeight="1">
      <c r="A120" s="358">
        <v>30</v>
      </c>
      <c r="B120" s="359" t="s">
        <v>561</v>
      </c>
    </row>
    <row r="121" spans="1:2" ht="20.100000000000001" customHeight="1">
      <c r="A121" s="358">
        <v>31</v>
      </c>
      <c r="B121" s="359" t="s">
        <v>562</v>
      </c>
    </row>
    <row r="122" spans="1:2" ht="20.100000000000001" customHeight="1">
      <c r="A122" s="358" t="s">
        <v>563</v>
      </c>
      <c r="B122" s="359" t="s">
        <v>564</v>
      </c>
    </row>
    <row r="123" spans="1:2" ht="20.100000000000001" customHeight="1">
      <c r="A123" s="358" t="s">
        <v>565</v>
      </c>
      <c r="B123" s="359" t="s">
        <v>566</v>
      </c>
    </row>
    <row r="124" spans="1:2" ht="20.100000000000001" customHeight="1">
      <c r="A124" s="358">
        <v>33</v>
      </c>
      <c r="B124" s="359" t="s">
        <v>567</v>
      </c>
    </row>
    <row r="125" spans="1:2" ht="20.100000000000001" customHeight="1">
      <c r="A125" s="358" t="s">
        <v>63</v>
      </c>
      <c r="B125" s="359" t="s">
        <v>568</v>
      </c>
    </row>
    <row r="126" spans="1:2" ht="20.100000000000001" customHeight="1">
      <c r="A126" s="358" t="s">
        <v>150</v>
      </c>
      <c r="B126" s="359" t="s">
        <v>569</v>
      </c>
    </row>
    <row r="127" spans="1:2" ht="20.100000000000001" customHeight="1">
      <c r="A127" s="358" t="s">
        <v>184</v>
      </c>
      <c r="B127" s="359" t="s">
        <v>221</v>
      </c>
    </row>
    <row r="128" spans="1:2" ht="20.100000000000001" customHeight="1">
      <c r="A128" s="358" t="s">
        <v>61</v>
      </c>
      <c r="B128" s="359" t="s">
        <v>570</v>
      </c>
    </row>
    <row r="129" spans="1:2" ht="20.100000000000001" customHeight="1">
      <c r="A129" s="358" t="s">
        <v>571</v>
      </c>
      <c r="B129" s="359" t="s">
        <v>572</v>
      </c>
    </row>
    <row r="130" spans="1:2" ht="20.100000000000001" customHeight="1">
      <c r="A130" s="358" t="s">
        <v>188</v>
      </c>
      <c r="B130" s="359" t="s">
        <v>223</v>
      </c>
    </row>
    <row r="131" spans="1:2" ht="20.100000000000001" customHeight="1">
      <c r="A131" s="358">
        <v>35</v>
      </c>
      <c r="B131" s="359" t="s">
        <v>573</v>
      </c>
    </row>
    <row r="132" spans="1:2" ht="20.100000000000001" customHeight="1">
      <c r="A132" s="358" t="s">
        <v>136</v>
      </c>
      <c r="B132" s="359" t="s">
        <v>574</v>
      </c>
    </row>
    <row r="133" spans="1:2" ht="20.100000000000001" customHeight="1">
      <c r="A133" s="358" t="s">
        <v>575</v>
      </c>
      <c r="B133" s="359" t="s">
        <v>576</v>
      </c>
    </row>
    <row r="134" spans="1:2" ht="20.100000000000001" customHeight="1">
      <c r="A134" s="358" t="s">
        <v>577</v>
      </c>
      <c r="B134" s="359" t="s">
        <v>578</v>
      </c>
    </row>
    <row r="135" spans="1:2" ht="20.100000000000001" customHeight="1">
      <c r="A135" s="358" t="s">
        <v>579</v>
      </c>
      <c r="B135" s="359" t="s">
        <v>580</v>
      </c>
    </row>
    <row r="136" spans="1:2" ht="20.100000000000001" customHeight="1">
      <c r="A136" s="358" t="s">
        <v>581</v>
      </c>
      <c r="B136" s="359" t="s">
        <v>582</v>
      </c>
    </row>
    <row r="137" spans="1:2" ht="20.100000000000001" customHeight="1">
      <c r="A137" s="358">
        <v>37</v>
      </c>
      <c r="B137" s="359" t="s">
        <v>583</v>
      </c>
    </row>
    <row r="138" spans="1:2" ht="20.100000000000001" customHeight="1">
      <c r="A138" s="358" t="s">
        <v>584</v>
      </c>
      <c r="B138" s="359" t="s">
        <v>585</v>
      </c>
    </row>
    <row r="139" spans="1:2" ht="20.100000000000001" customHeight="1">
      <c r="A139" s="358" t="s">
        <v>586</v>
      </c>
      <c r="B139" s="359" t="s">
        <v>587</v>
      </c>
    </row>
    <row r="140" spans="1:2" ht="20.100000000000001" customHeight="1">
      <c r="A140" s="358">
        <v>39</v>
      </c>
      <c r="B140" s="359" t="s">
        <v>588</v>
      </c>
    </row>
    <row r="141" spans="1:2" ht="20.100000000000001" customHeight="1">
      <c r="A141" s="362" t="s">
        <v>179</v>
      </c>
      <c r="B141" s="359" t="s">
        <v>589</v>
      </c>
    </row>
    <row r="142" spans="1:2" ht="20.100000000000001" customHeight="1">
      <c r="A142" s="363" t="s">
        <v>118</v>
      </c>
      <c r="B142" s="361" t="s">
        <v>227</v>
      </c>
    </row>
    <row r="143" spans="1:2" ht="20.100000000000001" customHeight="1">
      <c r="A143" s="362" t="s">
        <v>590</v>
      </c>
      <c r="B143" s="359" t="s">
        <v>591</v>
      </c>
    </row>
    <row r="144" spans="1:2" ht="20.100000000000001" customHeight="1">
      <c r="A144" s="362" t="s">
        <v>105</v>
      </c>
      <c r="B144" s="359" t="s">
        <v>228</v>
      </c>
    </row>
    <row r="145" spans="1:2" ht="20.100000000000001" customHeight="1">
      <c r="A145" s="362" t="s">
        <v>592</v>
      </c>
      <c r="B145" s="359" t="s">
        <v>593</v>
      </c>
    </row>
    <row r="146" spans="1:2" ht="20.100000000000001" customHeight="1">
      <c r="A146" s="362" t="s">
        <v>594</v>
      </c>
      <c r="B146" s="359" t="s">
        <v>595</v>
      </c>
    </row>
    <row r="147" spans="1:2" ht="20.100000000000001" customHeight="1">
      <c r="A147" s="362" t="s">
        <v>87</v>
      </c>
      <c r="B147" s="359" t="s">
        <v>229</v>
      </c>
    </row>
    <row r="148" spans="1:2" ht="20.100000000000001" customHeight="1">
      <c r="A148" s="362" t="s">
        <v>596</v>
      </c>
      <c r="B148" s="359" t="s">
        <v>597</v>
      </c>
    </row>
    <row r="149" spans="1:2" ht="20.100000000000001" customHeight="1">
      <c r="A149" s="362" t="s">
        <v>598</v>
      </c>
      <c r="B149" s="359" t="s">
        <v>599</v>
      </c>
    </row>
    <row r="150" spans="1:2" ht="20.100000000000001" customHeight="1">
      <c r="A150" s="358">
        <v>44</v>
      </c>
      <c r="B150" s="359" t="s">
        <v>600</v>
      </c>
    </row>
    <row r="151" spans="1:2" ht="20.100000000000001" customHeight="1">
      <c r="A151" s="362" t="s">
        <v>601</v>
      </c>
      <c r="B151" s="359" t="s">
        <v>602</v>
      </c>
    </row>
    <row r="152" spans="1:2" ht="20.100000000000001" customHeight="1">
      <c r="A152" s="362" t="s">
        <v>603</v>
      </c>
      <c r="B152" s="359" t="s">
        <v>604</v>
      </c>
    </row>
    <row r="153" spans="1:2" ht="20.100000000000001" customHeight="1">
      <c r="A153" s="362" t="s">
        <v>605</v>
      </c>
      <c r="B153" s="359" t="s">
        <v>606</v>
      </c>
    </row>
    <row r="154" spans="1:2" ht="20.100000000000001" customHeight="1">
      <c r="A154" s="362" t="s">
        <v>122</v>
      </c>
      <c r="B154" s="359" t="s">
        <v>607</v>
      </c>
    </row>
    <row r="155" spans="1:2" ht="20.100000000000001" customHeight="1">
      <c r="A155" s="362" t="s">
        <v>52</v>
      </c>
      <c r="B155" s="359" t="s">
        <v>608</v>
      </c>
    </row>
    <row r="156" spans="1:2" ht="20.100000000000001" customHeight="1">
      <c r="A156" s="362" t="s">
        <v>609</v>
      </c>
      <c r="B156" s="359" t="s">
        <v>610</v>
      </c>
    </row>
    <row r="157" spans="1:2" ht="20.100000000000001" customHeight="1">
      <c r="A157" s="362" t="s">
        <v>611</v>
      </c>
      <c r="B157" s="359" t="s">
        <v>612</v>
      </c>
    </row>
    <row r="158" spans="1:2" ht="20.100000000000001" customHeight="1">
      <c r="A158" s="362" t="s">
        <v>613</v>
      </c>
      <c r="B158" s="359" t="s">
        <v>614</v>
      </c>
    </row>
    <row r="159" spans="1:2" ht="20.100000000000001" customHeight="1">
      <c r="A159" s="362" t="s">
        <v>107</v>
      </c>
      <c r="B159" s="359" t="s">
        <v>230</v>
      </c>
    </row>
    <row r="160" spans="1:2" ht="20.100000000000001" customHeight="1">
      <c r="A160" s="362" t="s">
        <v>615</v>
      </c>
      <c r="B160" s="359" t="s">
        <v>616</v>
      </c>
    </row>
    <row r="161" spans="1:2" ht="20.100000000000001" customHeight="1">
      <c r="A161" s="362" t="s">
        <v>617</v>
      </c>
      <c r="B161" s="359" t="s">
        <v>618</v>
      </c>
    </row>
    <row r="162" spans="1:2" ht="20.100000000000001" customHeight="1">
      <c r="A162" s="362" t="s">
        <v>619</v>
      </c>
      <c r="B162" s="359" t="s">
        <v>620</v>
      </c>
    </row>
    <row r="163" spans="1:2" ht="20.100000000000001" customHeight="1">
      <c r="A163" s="362" t="s">
        <v>621</v>
      </c>
      <c r="B163" s="359" t="s">
        <v>622</v>
      </c>
    </row>
    <row r="164" spans="1:2" ht="20.100000000000001" customHeight="1">
      <c r="A164" s="362" t="s">
        <v>623</v>
      </c>
      <c r="B164" s="359" t="s">
        <v>624</v>
      </c>
    </row>
    <row r="165" spans="1:2" ht="20.100000000000001" customHeight="1">
      <c r="A165" s="362" t="s">
        <v>625</v>
      </c>
      <c r="B165" s="359" t="s">
        <v>626</v>
      </c>
    </row>
    <row r="166" spans="1:2" ht="20.100000000000001" customHeight="1">
      <c r="A166" s="362" t="s">
        <v>627</v>
      </c>
      <c r="B166" s="359" t="s">
        <v>628</v>
      </c>
    </row>
    <row r="167" spans="1:2" ht="20.100000000000001" customHeight="1">
      <c r="A167" s="362" t="s">
        <v>162</v>
      </c>
      <c r="B167" s="359" t="s">
        <v>629</v>
      </c>
    </row>
    <row r="168" spans="1:2" ht="20.100000000000001" customHeight="1">
      <c r="A168" s="362" t="s">
        <v>630</v>
      </c>
      <c r="B168" s="359" t="s">
        <v>631</v>
      </c>
    </row>
    <row r="169" spans="1:2" ht="20.100000000000001" customHeight="1">
      <c r="A169" s="362" t="s">
        <v>172</v>
      </c>
      <c r="B169" s="359" t="s">
        <v>632</v>
      </c>
    </row>
    <row r="170" spans="1:2" ht="20.100000000000001" customHeight="1">
      <c r="A170" s="362" t="s">
        <v>633</v>
      </c>
      <c r="B170" s="359" t="s">
        <v>634</v>
      </c>
    </row>
    <row r="171" spans="1:2" ht="20.100000000000001" customHeight="1">
      <c r="A171" s="362" t="s">
        <v>635</v>
      </c>
      <c r="B171" s="359" t="s">
        <v>636</v>
      </c>
    </row>
    <row r="172" spans="1:2" ht="20.100000000000001" customHeight="1">
      <c r="A172" s="362" t="s">
        <v>637</v>
      </c>
      <c r="B172" s="359" t="s">
        <v>638</v>
      </c>
    </row>
    <row r="173" spans="1:2" ht="20.100000000000001" customHeight="1">
      <c r="A173" s="362" t="s">
        <v>639</v>
      </c>
      <c r="B173" s="359" t="s">
        <v>640</v>
      </c>
    </row>
    <row r="174" spans="1:2" ht="20.100000000000001" customHeight="1">
      <c r="A174" s="358">
        <v>49</v>
      </c>
      <c r="B174" s="359" t="s">
        <v>641</v>
      </c>
    </row>
    <row r="175" spans="1:2" ht="20.100000000000001" customHeight="1">
      <c r="A175" s="358" t="s">
        <v>114</v>
      </c>
      <c r="B175" s="359" t="s">
        <v>642</v>
      </c>
    </row>
    <row r="176" spans="1:2" ht="20.100000000000001" customHeight="1">
      <c r="A176" s="358" t="s">
        <v>643</v>
      </c>
      <c r="B176" s="359" t="s">
        <v>644</v>
      </c>
    </row>
    <row r="177" spans="1:2" ht="20.100000000000001" customHeight="1">
      <c r="A177" s="363" t="s">
        <v>50</v>
      </c>
      <c r="B177" s="361" t="s">
        <v>645</v>
      </c>
    </row>
    <row r="178" spans="1:2" ht="20.100000000000001" customHeight="1">
      <c r="A178" s="362" t="s">
        <v>72</v>
      </c>
      <c r="B178" s="359" t="s">
        <v>646</v>
      </c>
    </row>
    <row r="179" spans="1:2" ht="20.100000000000001" customHeight="1">
      <c r="A179" s="362" t="s">
        <v>647</v>
      </c>
      <c r="B179" s="359" t="s">
        <v>648</v>
      </c>
    </row>
    <row r="180" spans="1:2" ht="20.100000000000001" customHeight="1">
      <c r="A180" s="358">
        <v>51</v>
      </c>
      <c r="B180" s="359" t="s">
        <v>649</v>
      </c>
    </row>
    <row r="181" spans="1:2" ht="20.100000000000001" customHeight="1">
      <c r="A181" s="362" t="s">
        <v>650</v>
      </c>
      <c r="B181" s="359" t="s">
        <v>651</v>
      </c>
    </row>
    <row r="182" spans="1:2" ht="20.100000000000001" customHeight="1">
      <c r="A182" s="362" t="s">
        <v>652</v>
      </c>
      <c r="B182" s="359" t="s">
        <v>653</v>
      </c>
    </row>
    <row r="183" spans="1:2" ht="20.100000000000001" customHeight="1">
      <c r="A183" s="362" t="s">
        <v>78</v>
      </c>
      <c r="B183" s="359" t="s">
        <v>654</v>
      </c>
    </row>
    <row r="184" spans="1:2" ht="20.100000000000001" customHeight="1">
      <c r="A184" s="362" t="s">
        <v>33</v>
      </c>
      <c r="B184" s="359" t="s">
        <v>655</v>
      </c>
    </row>
    <row r="185" spans="1:2" ht="20.100000000000001" customHeight="1">
      <c r="A185" s="362" t="s">
        <v>67</v>
      </c>
      <c r="B185" s="359" t="s">
        <v>656</v>
      </c>
    </row>
    <row r="186" spans="1:2" ht="20.100000000000001" customHeight="1">
      <c r="A186" s="362" t="s">
        <v>657</v>
      </c>
      <c r="B186" s="359" t="s">
        <v>658</v>
      </c>
    </row>
    <row r="187" spans="1:2" ht="20.100000000000001" customHeight="1">
      <c r="A187" s="362" t="s">
        <v>124</v>
      </c>
      <c r="B187" s="359" t="s">
        <v>659</v>
      </c>
    </row>
    <row r="188" spans="1:2" ht="20.100000000000001" customHeight="1">
      <c r="A188" s="362" t="s">
        <v>51</v>
      </c>
      <c r="B188" s="359" t="s">
        <v>660</v>
      </c>
    </row>
    <row r="189" spans="1:2" ht="20.100000000000001" customHeight="1">
      <c r="A189" s="362" t="s">
        <v>58</v>
      </c>
      <c r="B189" s="359" t="s">
        <v>661</v>
      </c>
    </row>
    <row r="190" spans="1:2" ht="20.100000000000001" customHeight="1">
      <c r="A190" s="362" t="s">
        <v>662</v>
      </c>
      <c r="B190" s="359" t="s">
        <v>663</v>
      </c>
    </row>
    <row r="191" spans="1:2" ht="20.100000000000001" customHeight="1">
      <c r="A191" s="362" t="s">
        <v>664</v>
      </c>
      <c r="B191" s="359" t="s">
        <v>665</v>
      </c>
    </row>
    <row r="192" spans="1:2" ht="20.100000000000001" customHeight="1">
      <c r="A192" s="362" t="s">
        <v>666</v>
      </c>
      <c r="B192" s="359" t="s">
        <v>667</v>
      </c>
    </row>
    <row r="193" spans="1:2" ht="20.100000000000001" customHeight="1">
      <c r="A193" s="362" t="s">
        <v>112</v>
      </c>
      <c r="B193" s="359" t="s">
        <v>236</v>
      </c>
    </row>
    <row r="194" spans="1:2" ht="20.100000000000001" customHeight="1">
      <c r="A194" s="358">
        <v>54</v>
      </c>
      <c r="B194" s="359" t="s">
        <v>237</v>
      </c>
    </row>
    <row r="195" spans="1:2" ht="20.100000000000001" customHeight="1">
      <c r="A195" s="358">
        <v>55</v>
      </c>
      <c r="B195" s="359" t="s">
        <v>668</v>
      </c>
    </row>
    <row r="196" spans="1:2" ht="20.100000000000001" customHeight="1">
      <c r="A196" s="358">
        <v>56</v>
      </c>
      <c r="B196" s="359" t="s">
        <v>669</v>
      </c>
    </row>
    <row r="197" spans="1:2" ht="20.100000000000001" customHeight="1">
      <c r="A197" s="362" t="s">
        <v>670</v>
      </c>
      <c r="B197" s="359" t="s">
        <v>671</v>
      </c>
    </row>
    <row r="198" spans="1:2" ht="20.100000000000001" customHeight="1">
      <c r="A198" s="362" t="s">
        <v>672</v>
      </c>
      <c r="B198" s="359" t="s">
        <v>673</v>
      </c>
    </row>
    <row r="199" spans="1:2" ht="20.100000000000001" customHeight="1">
      <c r="A199" s="362" t="s">
        <v>674</v>
      </c>
      <c r="B199" s="359" t="s">
        <v>675</v>
      </c>
    </row>
    <row r="200" spans="1:2" ht="20.100000000000001" customHeight="1">
      <c r="A200" s="362" t="s">
        <v>108</v>
      </c>
      <c r="B200" s="359" t="s">
        <v>369</v>
      </c>
    </row>
    <row r="201" spans="1:2" ht="20.100000000000001" customHeight="1">
      <c r="A201" s="362" t="s">
        <v>676</v>
      </c>
      <c r="B201" s="359" t="s">
        <v>677</v>
      </c>
    </row>
    <row r="202" spans="1:2" ht="20.100000000000001" customHeight="1">
      <c r="A202" s="362" t="s">
        <v>678</v>
      </c>
      <c r="B202" s="359" t="s">
        <v>679</v>
      </c>
    </row>
    <row r="203" spans="1:2" ht="20.100000000000001" customHeight="1">
      <c r="A203" s="362" t="s">
        <v>680</v>
      </c>
      <c r="B203" s="359" t="s">
        <v>681</v>
      </c>
    </row>
    <row r="204" spans="1:2" ht="20.100000000000001" customHeight="1">
      <c r="A204" s="362" t="s">
        <v>682</v>
      </c>
      <c r="B204" s="359" t="s">
        <v>683</v>
      </c>
    </row>
    <row r="205" spans="1:2" ht="20.100000000000001" customHeight="1">
      <c r="A205" s="362" t="s">
        <v>684</v>
      </c>
      <c r="B205" s="359" t="s">
        <v>685</v>
      </c>
    </row>
    <row r="206" spans="1:2" ht="20.100000000000001" customHeight="1">
      <c r="A206" s="358">
        <v>59</v>
      </c>
      <c r="B206" s="359" t="s">
        <v>686</v>
      </c>
    </row>
    <row r="207" spans="1:2" ht="20.100000000000001" customHeight="1">
      <c r="A207" s="358">
        <v>60</v>
      </c>
      <c r="B207" s="359" t="s">
        <v>687</v>
      </c>
    </row>
    <row r="208" spans="1:2" ht="20.100000000000001" customHeight="1">
      <c r="A208" s="358">
        <v>61</v>
      </c>
      <c r="B208" s="359" t="s">
        <v>688</v>
      </c>
    </row>
    <row r="209" spans="1:2" ht="20.100000000000001" customHeight="1">
      <c r="A209" s="358">
        <v>62</v>
      </c>
      <c r="B209" s="359" t="s">
        <v>689</v>
      </c>
    </row>
    <row r="210" spans="1:2" ht="20.100000000000001" customHeight="1">
      <c r="A210" s="362" t="s">
        <v>690</v>
      </c>
      <c r="B210" s="359" t="s">
        <v>691</v>
      </c>
    </row>
    <row r="211" spans="1:2" ht="20.100000000000001" customHeight="1">
      <c r="A211" s="362" t="s">
        <v>104</v>
      </c>
      <c r="B211" s="359" t="s">
        <v>240</v>
      </c>
    </row>
    <row r="212" spans="1:2" ht="20.100000000000001" customHeight="1">
      <c r="A212" s="363" t="s">
        <v>692</v>
      </c>
      <c r="B212" s="361" t="s">
        <v>693</v>
      </c>
    </row>
    <row r="213" spans="1:2" ht="20.100000000000001" customHeight="1">
      <c r="A213" s="362" t="s">
        <v>694</v>
      </c>
      <c r="B213" s="359" t="s">
        <v>695</v>
      </c>
    </row>
    <row r="214" spans="1:2" ht="20.100000000000001" customHeight="1">
      <c r="A214" s="362" t="s">
        <v>696</v>
      </c>
      <c r="B214" s="359" t="s">
        <v>697</v>
      </c>
    </row>
    <row r="215" spans="1:2" ht="20.100000000000001" customHeight="1">
      <c r="A215" s="362" t="s">
        <v>698</v>
      </c>
      <c r="B215" s="359" t="s">
        <v>699</v>
      </c>
    </row>
    <row r="216" spans="1:2" ht="20.100000000000001" customHeight="1">
      <c r="A216" s="362" t="s">
        <v>700</v>
      </c>
      <c r="B216" s="359" t="s">
        <v>701</v>
      </c>
    </row>
    <row r="217" spans="1:2" ht="20.100000000000001" customHeight="1">
      <c r="A217" s="362" t="s">
        <v>702</v>
      </c>
      <c r="B217" s="359" t="s">
        <v>703</v>
      </c>
    </row>
    <row r="218" spans="1:2" ht="20.100000000000001" customHeight="1">
      <c r="A218" s="362" t="s">
        <v>138</v>
      </c>
      <c r="B218" s="359" t="s">
        <v>241</v>
      </c>
    </row>
    <row r="219" spans="1:2" ht="20.100000000000001" customHeight="1">
      <c r="A219" s="362" t="s">
        <v>704</v>
      </c>
      <c r="B219" s="359" t="s">
        <v>705</v>
      </c>
    </row>
    <row r="220" spans="1:2" ht="20.100000000000001" customHeight="1">
      <c r="A220" s="362" t="s">
        <v>85</v>
      </c>
      <c r="B220" s="359" t="s">
        <v>706</v>
      </c>
    </row>
    <row r="221" spans="1:2" ht="20.100000000000001" customHeight="1">
      <c r="A221" s="362" t="s">
        <v>707</v>
      </c>
      <c r="B221" s="359" t="s">
        <v>708</v>
      </c>
    </row>
    <row r="222" spans="1:2" ht="20.100000000000001" customHeight="1">
      <c r="A222" s="362" t="s">
        <v>709</v>
      </c>
      <c r="B222" s="359" t="s">
        <v>710</v>
      </c>
    </row>
    <row r="223" spans="1:2" ht="20.100000000000001" customHeight="1">
      <c r="A223" s="362" t="s">
        <v>169</v>
      </c>
      <c r="B223" s="359" t="s">
        <v>242</v>
      </c>
    </row>
    <row r="224" spans="1:2" ht="20.100000000000001" customHeight="1">
      <c r="A224" s="362" t="s">
        <v>186</v>
      </c>
      <c r="B224" s="359" t="s">
        <v>711</v>
      </c>
    </row>
    <row r="225" spans="1:2" ht="20.100000000000001" customHeight="1">
      <c r="A225" s="362" t="s">
        <v>197</v>
      </c>
      <c r="B225" s="359" t="s">
        <v>243</v>
      </c>
    </row>
    <row r="226" spans="1:2" ht="20.100000000000001" customHeight="1">
      <c r="A226" s="362" t="s">
        <v>47</v>
      </c>
      <c r="B226" s="359" t="s">
        <v>712</v>
      </c>
    </row>
    <row r="227" spans="1:2" ht="20.100000000000001" customHeight="1">
      <c r="A227" s="362" t="s">
        <v>82</v>
      </c>
      <c r="B227" s="359" t="s">
        <v>245</v>
      </c>
    </row>
    <row r="228" spans="1:2" ht="20.100000000000001" customHeight="1">
      <c r="A228" s="362" t="s">
        <v>91</v>
      </c>
      <c r="B228" s="359" t="s">
        <v>713</v>
      </c>
    </row>
    <row r="229" spans="1:2" ht="20.100000000000001" customHeight="1">
      <c r="A229" s="358">
        <v>65</v>
      </c>
      <c r="B229" s="359" t="s">
        <v>714</v>
      </c>
    </row>
    <row r="230" spans="1:2" ht="20.100000000000001" customHeight="1">
      <c r="A230" s="358">
        <v>66</v>
      </c>
      <c r="B230" s="359" t="s">
        <v>715</v>
      </c>
    </row>
    <row r="231" spans="1:2" ht="20.100000000000001" customHeight="1">
      <c r="A231" s="362" t="s">
        <v>716</v>
      </c>
      <c r="B231" s="359" t="s">
        <v>717</v>
      </c>
    </row>
    <row r="232" spans="1:2" ht="20.100000000000001" customHeight="1">
      <c r="A232" s="362" t="s">
        <v>718</v>
      </c>
      <c r="B232" s="359" t="s">
        <v>719</v>
      </c>
    </row>
    <row r="233" spans="1:2" ht="20.100000000000001" customHeight="1">
      <c r="A233" s="362" t="s">
        <v>720</v>
      </c>
      <c r="B233" s="359" t="s">
        <v>721</v>
      </c>
    </row>
    <row r="234" spans="1:2" ht="20.100000000000001" customHeight="1">
      <c r="A234" s="362" t="s">
        <v>722</v>
      </c>
      <c r="B234" s="359" t="s">
        <v>723</v>
      </c>
    </row>
    <row r="235" spans="1:2" ht="20.100000000000001" customHeight="1">
      <c r="A235" s="362" t="s">
        <v>724</v>
      </c>
      <c r="B235" s="359" t="s">
        <v>725</v>
      </c>
    </row>
    <row r="236" spans="1:2" ht="20.100000000000001" customHeight="1">
      <c r="A236" s="362" t="s">
        <v>726</v>
      </c>
      <c r="B236" s="359" t="s">
        <v>727</v>
      </c>
    </row>
    <row r="237" spans="1:2" ht="20.100000000000001" customHeight="1">
      <c r="A237" s="362" t="s">
        <v>117</v>
      </c>
      <c r="B237" s="359" t="s">
        <v>728</v>
      </c>
    </row>
    <row r="238" spans="1:2" ht="20.100000000000001" customHeight="1">
      <c r="A238" s="362" t="s">
        <v>729</v>
      </c>
      <c r="B238" s="359" t="s">
        <v>730</v>
      </c>
    </row>
    <row r="239" spans="1:2" ht="20.100000000000001" customHeight="1">
      <c r="A239" s="358">
        <v>68</v>
      </c>
      <c r="B239" s="359" t="s">
        <v>731</v>
      </c>
    </row>
    <row r="240" spans="1:2" ht="20.100000000000001" customHeight="1">
      <c r="A240" s="358">
        <v>69</v>
      </c>
      <c r="B240" s="359" t="s">
        <v>732</v>
      </c>
    </row>
    <row r="241" spans="1:2" ht="20.100000000000001" customHeight="1">
      <c r="A241" s="358">
        <v>70</v>
      </c>
      <c r="B241" s="359" t="s">
        <v>733</v>
      </c>
    </row>
    <row r="242" spans="1:2" ht="20.100000000000001" customHeight="1">
      <c r="A242" s="358">
        <v>71</v>
      </c>
      <c r="B242" s="359" t="s">
        <v>734</v>
      </c>
    </row>
    <row r="243" spans="1:2" ht="20.100000000000001" customHeight="1">
      <c r="A243" s="358">
        <v>72</v>
      </c>
      <c r="B243" s="359" t="s">
        <v>735</v>
      </c>
    </row>
    <row r="244" spans="1:2" ht="20.100000000000001" customHeight="1">
      <c r="A244" s="358">
        <v>73</v>
      </c>
      <c r="B244" s="359" t="s">
        <v>736</v>
      </c>
    </row>
    <row r="245" spans="1:2" ht="20.100000000000001" customHeight="1">
      <c r="A245" s="362" t="s">
        <v>737</v>
      </c>
      <c r="B245" s="359" t="s">
        <v>738</v>
      </c>
    </row>
    <row r="246" spans="1:2" ht="20.100000000000001" customHeight="1">
      <c r="A246" s="362" t="s">
        <v>739</v>
      </c>
      <c r="B246" s="359" t="s">
        <v>740</v>
      </c>
    </row>
    <row r="247" spans="1:2" ht="20.100000000000001" customHeight="1">
      <c r="A247" s="363" t="s">
        <v>40</v>
      </c>
      <c r="B247" s="361" t="s">
        <v>741</v>
      </c>
    </row>
    <row r="248" spans="1:2" ht="20.100000000000001" customHeight="1">
      <c r="A248" s="362" t="s">
        <v>742</v>
      </c>
      <c r="B248" s="359" t="s">
        <v>743</v>
      </c>
    </row>
    <row r="249" spans="1:2" ht="20.100000000000001" customHeight="1">
      <c r="A249" s="362" t="s">
        <v>744</v>
      </c>
      <c r="B249" s="359" t="s">
        <v>745</v>
      </c>
    </row>
    <row r="250" spans="1:2" ht="20.100000000000001" customHeight="1">
      <c r="A250" s="362" t="s">
        <v>746</v>
      </c>
      <c r="B250" s="359" t="s">
        <v>747</v>
      </c>
    </row>
    <row r="251" spans="1:2" ht="20.100000000000001" customHeight="1">
      <c r="A251" s="362" t="s">
        <v>748</v>
      </c>
      <c r="B251" s="359" t="s">
        <v>749</v>
      </c>
    </row>
    <row r="252" spans="1:2" ht="20.100000000000001" customHeight="1">
      <c r="A252" s="362" t="s">
        <v>750</v>
      </c>
      <c r="B252" s="359" t="s">
        <v>751</v>
      </c>
    </row>
    <row r="253" spans="1:2" ht="20.100000000000001" customHeight="1">
      <c r="A253" s="362" t="s">
        <v>69</v>
      </c>
      <c r="B253" s="359" t="s">
        <v>752</v>
      </c>
    </row>
    <row r="254" spans="1:2" ht="20.100000000000001" customHeight="1">
      <c r="A254" s="362" t="s">
        <v>753</v>
      </c>
      <c r="B254" s="359" t="s">
        <v>754</v>
      </c>
    </row>
    <row r="255" spans="1:2" ht="20.100000000000001" customHeight="1">
      <c r="A255" s="362" t="s">
        <v>55</v>
      </c>
      <c r="B255" s="359" t="s">
        <v>755</v>
      </c>
    </row>
    <row r="256" spans="1:2" ht="20.100000000000001" customHeight="1">
      <c r="A256" s="362" t="s">
        <v>121</v>
      </c>
      <c r="B256" s="359" t="s">
        <v>756</v>
      </c>
    </row>
    <row r="257" spans="1:2" ht="20.100000000000001" customHeight="1">
      <c r="A257" s="362" t="s">
        <v>194</v>
      </c>
      <c r="B257" s="359" t="s">
        <v>757</v>
      </c>
    </row>
    <row r="258" spans="1:2" ht="20.100000000000001" customHeight="1">
      <c r="A258" s="362" t="s">
        <v>140</v>
      </c>
      <c r="B258" s="359" t="s">
        <v>758</v>
      </c>
    </row>
    <row r="259" spans="1:2" ht="20.100000000000001" customHeight="1">
      <c r="A259" s="362" t="s">
        <v>759</v>
      </c>
      <c r="B259" s="359" t="s">
        <v>760</v>
      </c>
    </row>
    <row r="260" spans="1:2" ht="20.100000000000001" customHeight="1">
      <c r="A260" s="362" t="s">
        <v>761</v>
      </c>
      <c r="B260" s="359" t="s">
        <v>762</v>
      </c>
    </row>
    <row r="261" spans="1:2" ht="20.100000000000001" customHeight="1">
      <c r="A261" s="358">
        <v>80</v>
      </c>
      <c r="B261" s="359" t="s">
        <v>763</v>
      </c>
    </row>
    <row r="262" spans="1:2" ht="20.100000000000001" customHeight="1">
      <c r="A262" s="362" t="s">
        <v>764</v>
      </c>
      <c r="B262" s="359" t="s">
        <v>765</v>
      </c>
    </row>
    <row r="263" spans="1:2" ht="20.100000000000001" customHeight="1">
      <c r="A263" s="358" t="s">
        <v>766</v>
      </c>
      <c r="B263" s="359" t="s">
        <v>767</v>
      </c>
    </row>
    <row r="264" spans="1:2" ht="20.100000000000001" customHeight="1">
      <c r="A264" s="362" t="s">
        <v>768</v>
      </c>
      <c r="B264" s="359" t="s">
        <v>769</v>
      </c>
    </row>
    <row r="265" spans="1:2" ht="20.100000000000001" customHeight="1">
      <c r="A265" s="358">
        <v>82</v>
      </c>
      <c r="B265" s="359" t="s">
        <v>770</v>
      </c>
    </row>
    <row r="266" spans="1:2" ht="20.100000000000001" customHeight="1">
      <c r="A266" s="358">
        <v>83</v>
      </c>
      <c r="B266" s="364" t="s">
        <v>771</v>
      </c>
    </row>
    <row r="267" spans="1:2" ht="20.100000000000001" customHeight="1">
      <c r="A267" s="362" t="s">
        <v>73</v>
      </c>
      <c r="B267" s="359" t="s">
        <v>772</v>
      </c>
    </row>
    <row r="268" spans="1:2" ht="20.100000000000001" customHeight="1">
      <c r="A268" s="362" t="s">
        <v>773</v>
      </c>
      <c r="B268" s="359" t="s">
        <v>774</v>
      </c>
    </row>
    <row r="269" spans="1:2" ht="20.100000000000001" customHeight="1">
      <c r="A269" s="362" t="s">
        <v>775</v>
      </c>
      <c r="B269" s="359" t="s">
        <v>776</v>
      </c>
    </row>
    <row r="270" spans="1:2" ht="20.100000000000001" customHeight="1">
      <c r="A270" s="358" t="s">
        <v>777</v>
      </c>
      <c r="B270" s="359" t="s">
        <v>778</v>
      </c>
    </row>
    <row r="271" spans="1:2" ht="20.100000000000001" customHeight="1">
      <c r="A271" s="362" t="s">
        <v>779</v>
      </c>
      <c r="B271" s="359" t="s">
        <v>780</v>
      </c>
    </row>
    <row r="272" spans="1:2" ht="20.100000000000001" customHeight="1">
      <c r="A272" s="358">
        <v>85</v>
      </c>
      <c r="B272" s="359" t="s">
        <v>781</v>
      </c>
    </row>
    <row r="273" spans="1:2" ht="20.100000000000001" customHeight="1">
      <c r="A273" s="358">
        <v>86</v>
      </c>
      <c r="B273" s="359" t="s">
        <v>782</v>
      </c>
    </row>
    <row r="274" spans="1:2" ht="20.100000000000001" customHeight="1">
      <c r="A274" s="362" t="s">
        <v>783</v>
      </c>
      <c r="B274" s="359" t="s">
        <v>784</v>
      </c>
    </row>
    <row r="275" spans="1:2" ht="20.100000000000001" customHeight="1">
      <c r="A275" s="362" t="s">
        <v>785</v>
      </c>
      <c r="B275" s="359" t="s">
        <v>786</v>
      </c>
    </row>
    <row r="276" spans="1:2" ht="20.100000000000001" customHeight="1">
      <c r="A276" s="362" t="s">
        <v>787</v>
      </c>
      <c r="B276" s="359" t="s">
        <v>788</v>
      </c>
    </row>
    <row r="277" spans="1:2" ht="20.100000000000001" customHeight="1">
      <c r="A277" s="362" t="s">
        <v>789</v>
      </c>
      <c r="B277" s="359" t="s">
        <v>790</v>
      </c>
    </row>
    <row r="278" spans="1:2" ht="20.100000000000001" customHeight="1">
      <c r="A278" s="362" t="s">
        <v>791</v>
      </c>
      <c r="B278" s="359" t="s">
        <v>792</v>
      </c>
    </row>
    <row r="279" spans="1:2" ht="20.100000000000001" customHeight="1">
      <c r="A279" s="362" t="s">
        <v>793</v>
      </c>
      <c r="B279" s="359" t="s">
        <v>794</v>
      </c>
    </row>
    <row r="280" spans="1:2" ht="20.100000000000001" customHeight="1">
      <c r="A280" s="362" t="s">
        <v>152</v>
      </c>
      <c r="B280" s="359" t="s">
        <v>795</v>
      </c>
    </row>
    <row r="281" spans="1:2" ht="20.100000000000001" customHeight="1">
      <c r="A281" s="358">
        <v>88</v>
      </c>
      <c r="B281" s="359" t="s">
        <v>796</v>
      </c>
    </row>
    <row r="282" spans="1:2" ht="20.100000000000001" customHeight="1">
      <c r="A282" s="360" t="s">
        <v>797</v>
      </c>
      <c r="B282" s="361" t="s">
        <v>798</v>
      </c>
    </row>
    <row r="283" spans="1:2" ht="20.100000000000001" customHeight="1">
      <c r="A283" s="358" t="s">
        <v>27</v>
      </c>
      <c r="B283" s="359" t="s">
        <v>799</v>
      </c>
    </row>
    <row r="284" spans="1:2" ht="20.100000000000001" customHeight="1">
      <c r="A284" s="358" t="s">
        <v>800</v>
      </c>
      <c r="B284" s="365" t="s">
        <v>801</v>
      </c>
    </row>
    <row r="285" spans="1:2" ht="20.100000000000001" customHeight="1">
      <c r="A285" s="358">
        <v>89</v>
      </c>
      <c r="B285" s="359" t="s">
        <v>802</v>
      </c>
    </row>
    <row r="286" spans="1:2" ht="20.100000000000001" customHeight="1">
      <c r="A286" s="358">
        <v>90</v>
      </c>
      <c r="B286" s="359" t="s">
        <v>803</v>
      </c>
    </row>
    <row r="287" spans="1:2" ht="20.100000000000001" customHeight="1">
      <c r="A287" s="362" t="s">
        <v>804</v>
      </c>
      <c r="B287" s="359" t="s">
        <v>805</v>
      </c>
    </row>
    <row r="288" spans="1:2" ht="20.100000000000001" customHeight="1">
      <c r="A288" s="362" t="s">
        <v>806</v>
      </c>
      <c r="B288" s="359" t="s">
        <v>807</v>
      </c>
    </row>
    <row r="289" spans="1:2" ht="20.100000000000001" customHeight="1">
      <c r="A289" s="358">
        <v>92</v>
      </c>
      <c r="B289" s="359" t="s">
        <v>251</v>
      </c>
    </row>
    <row r="290" spans="1:2" ht="20.100000000000001" customHeight="1">
      <c r="A290" s="358">
        <v>93</v>
      </c>
      <c r="B290" s="359" t="s">
        <v>808</v>
      </c>
    </row>
    <row r="291" spans="1:2" ht="20.100000000000001" customHeight="1">
      <c r="A291" s="358">
        <v>94</v>
      </c>
      <c r="B291" s="359" t="s">
        <v>809</v>
      </c>
    </row>
    <row r="292" spans="1:2" ht="20.100000000000001" customHeight="1">
      <c r="A292" s="362" t="s">
        <v>43</v>
      </c>
      <c r="B292" s="359" t="s">
        <v>810</v>
      </c>
    </row>
    <row r="293" spans="1:2" ht="20.100000000000001" customHeight="1">
      <c r="A293" s="362" t="s">
        <v>811</v>
      </c>
      <c r="B293" s="359" t="s">
        <v>812</v>
      </c>
    </row>
    <row r="294" spans="1:2" ht="20.100000000000001" customHeight="1">
      <c r="A294" s="362" t="s">
        <v>813</v>
      </c>
      <c r="B294" s="359" t="s">
        <v>814</v>
      </c>
    </row>
    <row r="295" spans="1:2" ht="20.100000000000001" customHeight="1">
      <c r="A295" s="362" t="s">
        <v>815</v>
      </c>
      <c r="B295" s="359" t="s">
        <v>816</v>
      </c>
    </row>
    <row r="296" spans="1:2" ht="20.100000000000001" customHeight="1">
      <c r="A296" s="358">
        <v>96</v>
      </c>
      <c r="B296" s="359" t="s">
        <v>817</v>
      </c>
    </row>
    <row r="297" spans="1:2" ht="20.100000000000001" customHeight="1">
      <c r="A297" s="358">
        <v>97</v>
      </c>
      <c r="B297" s="359" t="s">
        <v>818</v>
      </c>
    </row>
    <row r="298" spans="1:2" ht="20.100000000000001" customHeight="1">
      <c r="A298" s="358">
        <v>98</v>
      </c>
      <c r="B298" s="359" t="s">
        <v>819</v>
      </c>
    </row>
    <row r="299" spans="1:2" ht="20.100000000000001" customHeight="1">
      <c r="A299" s="358">
        <v>99</v>
      </c>
      <c r="B299" s="359" t="s">
        <v>820</v>
      </c>
    </row>
    <row r="300" spans="1:2" ht="20.100000000000001" customHeight="1">
      <c r="A300" s="362" t="s">
        <v>821</v>
      </c>
      <c r="B300" s="359" t="s">
        <v>822</v>
      </c>
    </row>
    <row r="301" spans="1:2" ht="20.100000000000001" customHeight="1">
      <c r="A301" s="362" t="s">
        <v>823</v>
      </c>
      <c r="B301" s="359" t="s">
        <v>824</v>
      </c>
    </row>
    <row r="302" spans="1:2" ht="20.100000000000001" customHeight="1">
      <c r="A302" s="362" t="s">
        <v>825</v>
      </c>
      <c r="B302" s="359" t="s">
        <v>826</v>
      </c>
    </row>
    <row r="303" spans="1:2" ht="20.100000000000001" customHeight="1">
      <c r="A303" s="362" t="s">
        <v>827</v>
      </c>
      <c r="B303" s="359" t="s">
        <v>828</v>
      </c>
    </row>
    <row r="304" spans="1:2" ht="20.100000000000001" customHeight="1">
      <c r="A304" s="362" t="s">
        <v>123</v>
      </c>
      <c r="B304" s="359" t="s">
        <v>829</v>
      </c>
    </row>
    <row r="305" spans="1:2" ht="20.100000000000001" customHeight="1">
      <c r="A305" s="362" t="s">
        <v>77</v>
      </c>
      <c r="B305" s="359" t="s">
        <v>830</v>
      </c>
    </row>
    <row r="306" spans="1:2" ht="20.100000000000001" customHeight="1">
      <c r="A306" s="358">
        <v>101</v>
      </c>
      <c r="B306" s="359" t="s">
        <v>831</v>
      </c>
    </row>
    <row r="307" spans="1:2" ht="20.100000000000001" customHeight="1">
      <c r="A307" s="358">
        <v>102</v>
      </c>
      <c r="B307" s="359" t="s">
        <v>832</v>
      </c>
    </row>
    <row r="308" spans="1:2" ht="20.100000000000001" customHeight="1">
      <c r="A308" s="362" t="s">
        <v>833</v>
      </c>
      <c r="B308" s="359" t="s">
        <v>834</v>
      </c>
    </row>
    <row r="309" spans="1:2" ht="20.100000000000001" customHeight="1">
      <c r="A309" s="362" t="s">
        <v>835</v>
      </c>
      <c r="B309" s="359" t="s">
        <v>836</v>
      </c>
    </row>
    <row r="310" spans="1:2" ht="20.100000000000001" customHeight="1">
      <c r="A310" s="362" t="s">
        <v>837</v>
      </c>
      <c r="B310" s="359" t="s">
        <v>838</v>
      </c>
    </row>
    <row r="311" spans="1:2" ht="20.100000000000001" customHeight="1">
      <c r="A311" s="362" t="s">
        <v>839</v>
      </c>
      <c r="B311" s="359" t="s">
        <v>840</v>
      </c>
    </row>
    <row r="312" spans="1:2" ht="20.100000000000001" customHeight="1">
      <c r="A312" s="358">
        <v>104</v>
      </c>
      <c r="B312" s="359" t="s">
        <v>841</v>
      </c>
    </row>
    <row r="313" spans="1:2" ht="20.100000000000001" customHeight="1">
      <c r="A313" s="358">
        <v>105</v>
      </c>
      <c r="B313" s="359" t="s">
        <v>842</v>
      </c>
    </row>
    <row r="314" spans="1:2" ht="20.100000000000001" customHeight="1">
      <c r="A314" s="358">
        <v>106</v>
      </c>
      <c r="B314" s="359" t="s">
        <v>843</v>
      </c>
    </row>
    <row r="315" spans="1:2" ht="20.100000000000001" customHeight="1">
      <c r="A315" s="366">
        <v>107</v>
      </c>
      <c r="B315" s="367" t="s">
        <v>844</v>
      </c>
    </row>
  </sheetData>
  <pageMargins left="0.35433070866141736" right="0.43307086614173229" top="0.87" bottom="0.85" header="0.31496062992125984" footer="0.31496062992125984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3"/>
  <sheetViews>
    <sheetView workbookViewId="0"/>
  </sheetViews>
  <sheetFormatPr defaultRowHeight="21.95" customHeight="1"/>
  <cols>
    <col min="1" max="1" width="15.42578125" style="185" customWidth="1"/>
    <col min="2" max="2" width="31" style="185" customWidth="1"/>
    <col min="3" max="3" width="33" style="185" customWidth="1"/>
    <col min="4" max="4" width="12.42578125" style="565" customWidth="1"/>
    <col min="5" max="5" width="10.42578125" style="565" customWidth="1"/>
    <col min="6" max="6" width="11.28515625" style="579" customWidth="1"/>
    <col min="7" max="7" width="10.7109375" style="565" customWidth="1"/>
    <col min="8" max="8" width="5.85546875" style="185" customWidth="1"/>
    <col min="9" max="9" width="14.7109375" style="185" customWidth="1"/>
    <col min="10" max="10" width="19" style="185" customWidth="1"/>
    <col min="11" max="11" width="17.85546875" style="185" bestFit="1" customWidth="1"/>
    <col min="12" max="12" width="18" style="580" bestFit="1" customWidth="1"/>
    <col min="13" max="13" width="16.140625" style="580" bestFit="1" customWidth="1"/>
    <col min="14" max="14" width="11.85546875" style="565" customWidth="1"/>
    <col min="15" max="15" width="16.140625" style="567" customWidth="1"/>
    <col min="16" max="16" width="14.5703125" style="568" bestFit="1" customWidth="1"/>
    <col min="17" max="19" width="16" style="568" bestFit="1" customWidth="1"/>
    <col min="20" max="20" width="17" style="568" bestFit="1" customWidth="1"/>
    <col min="21" max="21" width="10.5703125" style="568" customWidth="1"/>
    <col min="22" max="22" width="12" style="568" customWidth="1"/>
    <col min="23" max="23" width="13.28515625" style="568" customWidth="1"/>
    <col min="24" max="25" width="11" style="568" bestFit="1" customWidth="1"/>
    <col min="26" max="26" width="10" style="568" bestFit="1" customWidth="1"/>
    <col min="27" max="16384" width="9.140625" style="185"/>
  </cols>
  <sheetData>
    <row r="1" spans="1:26" ht="25.5" customHeight="1">
      <c r="A1" s="563" t="s">
        <v>1011</v>
      </c>
      <c r="D1" s="564"/>
      <c r="F1" s="566"/>
      <c r="L1" s="567"/>
      <c r="M1" s="568"/>
      <c r="N1" s="569"/>
      <c r="O1" s="570"/>
    </row>
    <row r="2" spans="1:26" ht="18.75" customHeight="1">
      <c r="A2" s="391" t="s">
        <v>850</v>
      </c>
      <c r="B2" s="581" t="s">
        <v>851</v>
      </c>
      <c r="C2" s="581" t="s">
        <v>265</v>
      </c>
      <c r="D2" s="582" t="s">
        <v>852</v>
      </c>
      <c r="E2" s="582" t="s">
        <v>4</v>
      </c>
      <c r="F2" s="583" t="s">
        <v>853</v>
      </c>
      <c r="G2" s="582" t="s">
        <v>854</v>
      </c>
      <c r="H2" s="582" t="s">
        <v>855</v>
      </c>
      <c r="I2" s="584" t="s">
        <v>856</v>
      </c>
      <c r="J2" s="584" t="s">
        <v>857</v>
      </c>
      <c r="K2" s="584" t="s">
        <v>858</v>
      </c>
      <c r="L2" s="584" t="s">
        <v>859</v>
      </c>
      <c r="M2" s="584" t="s">
        <v>353</v>
      </c>
      <c r="N2" s="585" t="s">
        <v>353</v>
      </c>
      <c r="O2" s="584" t="s">
        <v>860</v>
      </c>
      <c r="P2" s="586" t="s">
        <v>861</v>
      </c>
      <c r="Q2" s="586" t="s">
        <v>862</v>
      </c>
      <c r="R2" s="586" t="s">
        <v>863</v>
      </c>
      <c r="S2" s="586" t="s">
        <v>864</v>
      </c>
      <c r="T2" s="586" t="s">
        <v>865</v>
      </c>
      <c r="U2" s="586" t="s">
        <v>866</v>
      </c>
      <c r="V2" s="586" t="s">
        <v>867</v>
      </c>
      <c r="W2" s="586" t="s">
        <v>868</v>
      </c>
      <c r="X2" s="586" t="s">
        <v>869</v>
      </c>
      <c r="Y2" s="586" t="s">
        <v>870</v>
      </c>
      <c r="Z2" s="587" t="s">
        <v>871</v>
      </c>
    </row>
    <row r="3" spans="1:26" s="571" customFormat="1" ht="21.95" customHeight="1">
      <c r="A3" s="588" t="s">
        <v>0</v>
      </c>
      <c r="B3" s="589" t="s">
        <v>1</v>
      </c>
      <c r="C3" s="589" t="s">
        <v>2</v>
      </c>
      <c r="D3" s="590" t="s">
        <v>3</v>
      </c>
      <c r="E3" s="590" t="s">
        <v>4</v>
      </c>
      <c r="F3" s="591" t="s">
        <v>5</v>
      </c>
      <c r="G3" s="590" t="s">
        <v>6</v>
      </c>
      <c r="H3" s="589" t="s">
        <v>7</v>
      </c>
      <c r="I3" s="589" t="s">
        <v>8</v>
      </c>
      <c r="J3" s="589" t="s">
        <v>9</v>
      </c>
      <c r="K3" s="589" t="s">
        <v>10</v>
      </c>
      <c r="L3" s="592" t="s">
        <v>11</v>
      </c>
      <c r="M3" s="592" t="s">
        <v>12</v>
      </c>
      <c r="N3" s="590" t="s">
        <v>13</v>
      </c>
      <c r="O3" s="593" t="s">
        <v>14</v>
      </c>
      <c r="P3" s="594" t="s">
        <v>15</v>
      </c>
      <c r="Q3" s="594" t="s">
        <v>16</v>
      </c>
      <c r="R3" s="594" t="s">
        <v>17</v>
      </c>
      <c r="S3" s="594" t="s">
        <v>18</v>
      </c>
      <c r="T3" s="594" t="s">
        <v>19</v>
      </c>
      <c r="U3" s="594" t="s">
        <v>20</v>
      </c>
      <c r="V3" s="594" t="s">
        <v>21</v>
      </c>
      <c r="W3" s="594" t="s">
        <v>22</v>
      </c>
      <c r="X3" s="594" t="s">
        <v>23</v>
      </c>
      <c r="Y3" s="594" t="s">
        <v>24</v>
      </c>
      <c r="Z3" s="595" t="s">
        <v>25</v>
      </c>
    </row>
    <row r="4" spans="1:26" s="270" customFormat="1" ht="20.100000000000001" customHeight="1">
      <c r="A4" s="596" t="s">
        <v>1012</v>
      </c>
      <c r="B4" s="402" t="s">
        <v>1013</v>
      </c>
      <c r="C4" s="402" t="s">
        <v>1014</v>
      </c>
      <c r="D4" s="403" t="s">
        <v>121</v>
      </c>
      <c r="E4" s="403">
        <v>29309</v>
      </c>
      <c r="F4" s="404">
        <v>43880</v>
      </c>
      <c r="G4" s="403" t="s">
        <v>1015</v>
      </c>
      <c r="H4" s="403">
        <v>3</v>
      </c>
      <c r="I4" s="402"/>
      <c r="J4" s="402"/>
      <c r="K4" s="402" t="s">
        <v>1016</v>
      </c>
      <c r="L4" s="402" t="s">
        <v>1017</v>
      </c>
      <c r="M4" s="402" t="s">
        <v>26</v>
      </c>
      <c r="N4" s="403">
        <v>21140</v>
      </c>
      <c r="O4" s="597"/>
      <c r="P4" s="405">
        <v>136000000</v>
      </c>
      <c r="Q4" s="405">
        <v>193000000</v>
      </c>
      <c r="R4" s="405">
        <v>960000000</v>
      </c>
      <c r="S4" s="405">
        <v>100000000</v>
      </c>
      <c r="T4" s="405">
        <v>1389000000</v>
      </c>
      <c r="U4" s="405">
        <v>78</v>
      </c>
      <c r="V4" s="405">
        <v>78</v>
      </c>
      <c r="W4" s="405">
        <v>156</v>
      </c>
      <c r="X4" s="405">
        <v>1579.56</v>
      </c>
      <c r="Y4" s="405">
        <v>12003</v>
      </c>
      <c r="Z4" s="598">
        <v>6960</v>
      </c>
    </row>
    <row r="5" spans="1:26" s="270" customFormat="1" ht="20.100000000000001" customHeight="1">
      <c r="A5" s="599" t="s">
        <v>1018</v>
      </c>
      <c r="B5" s="406" t="s">
        <v>1019</v>
      </c>
      <c r="C5" s="406" t="s">
        <v>1020</v>
      </c>
      <c r="D5" s="407" t="s">
        <v>61</v>
      </c>
      <c r="E5" s="407">
        <v>16299</v>
      </c>
      <c r="F5" s="408">
        <v>43879</v>
      </c>
      <c r="G5" s="407" t="s">
        <v>1021</v>
      </c>
      <c r="H5" s="407">
        <v>4</v>
      </c>
      <c r="I5" s="406"/>
      <c r="J5" s="406"/>
      <c r="K5" s="406" t="s">
        <v>103</v>
      </c>
      <c r="L5" s="406" t="s">
        <v>907</v>
      </c>
      <c r="M5" s="406" t="s">
        <v>134</v>
      </c>
      <c r="N5" s="407">
        <v>72110</v>
      </c>
      <c r="O5" s="600" t="s">
        <v>1022</v>
      </c>
      <c r="P5" s="409">
        <v>160000000</v>
      </c>
      <c r="Q5" s="409">
        <v>360000000</v>
      </c>
      <c r="R5" s="409">
        <v>430000000</v>
      </c>
      <c r="S5" s="409">
        <v>30000000</v>
      </c>
      <c r="T5" s="409">
        <v>980000000</v>
      </c>
      <c r="U5" s="409">
        <v>30</v>
      </c>
      <c r="V5" s="409">
        <v>18</v>
      </c>
      <c r="W5" s="409">
        <v>48</v>
      </c>
      <c r="X5" s="409">
        <v>8825</v>
      </c>
      <c r="Y5" s="409">
        <v>419808</v>
      </c>
      <c r="Z5" s="601">
        <v>64213</v>
      </c>
    </row>
    <row r="6" spans="1:26" s="270" customFormat="1" ht="20.100000000000001" customHeight="1">
      <c r="A6" s="599" t="s">
        <v>1023</v>
      </c>
      <c r="B6" s="406" t="s">
        <v>1024</v>
      </c>
      <c r="C6" s="406" t="s">
        <v>1025</v>
      </c>
      <c r="D6" s="407" t="s">
        <v>43</v>
      </c>
      <c r="E6" s="407">
        <v>33121</v>
      </c>
      <c r="F6" s="408">
        <v>43872</v>
      </c>
      <c r="G6" s="407">
        <v>395</v>
      </c>
      <c r="H6" s="407"/>
      <c r="I6" s="406"/>
      <c r="J6" s="406" t="s">
        <v>1026</v>
      </c>
      <c r="K6" s="406" t="s">
        <v>1027</v>
      </c>
      <c r="L6" s="406" t="s">
        <v>1027</v>
      </c>
      <c r="M6" s="406" t="s">
        <v>76</v>
      </c>
      <c r="N6" s="407">
        <v>10310</v>
      </c>
      <c r="O6" s="600"/>
      <c r="P6" s="409">
        <v>0</v>
      </c>
      <c r="Q6" s="409">
        <v>343000000</v>
      </c>
      <c r="R6" s="409">
        <v>57000000</v>
      </c>
      <c r="S6" s="409">
        <v>120000000</v>
      </c>
      <c r="T6" s="409">
        <v>520000000</v>
      </c>
      <c r="U6" s="409">
        <v>22</v>
      </c>
      <c r="V6" s="409">
        <v>1</v>
      </c>
      <c r="W6" s="409">
        <v>23</v>
      </c>
      <c r="X6" s="409">
        <v>126</v>
      </c>
      <c r="Y6" s="409">
        <v>5265</v>
      </c>
      <c r="Z6" s="601">
        <v>299</v>
      </c>
    </row>
    <row r="7" spans="1:26" s="270" customFormat="1" ht="20.100000000000001" customHeight="1">
      <c r="A7" s="599" t="s">
        <v>1028</v>
      </c>
      <c r="B7" s="406" t="s">
        <v>1029</v>
      </c>
      <c r="C7" s="406" t="s">
        <v>1030</v>
      </c>
      <c r="D7" s="407" t="s">
        <v>33</v>
      </c>
      <c r="E7" s="407">
        <v>22199</v>
      </c>
      <c r="F7" s="408">
        <v>43865</v>
      </c>
      <c r="G7" s="407">
        <v>590</v>
      </c>
      <c r="H7" s="407">
        <v>1</v>
      </c>
      <c r="I7" s="406"/>
      <c r="J7" s="406"/>
      <c r="K7" s="406" t="s">
        <v>1031</v>
      </c>
      <c r="L7" s="406" t="s">
        <v>1032</v>
      </c>
      <c r="M7" s="406" t="s">
        <v>375</v>
      </c>
      <c r="N7" s="407">
        <v>93170</v>
      </c>
      <c r="O7" s="600"/>
      <c r="P7" s="409">
        <v>22035148</v>
      </c>
      <c r="Q7" s="409">
        <v>130000000</v>
      </c>
      <c r="R7" s="409">
        <v>130400000</v>
      </c>
      <c r="S7" s="409">
        <v>150000000</v>
      </c>
      <c r="T7" s="409">
        <v>432435148</v>
      </c>
      <c r="U7" s="409">
        <v>75</v>
      </c>
      <c r="V7" s="409">
        <v>100</v>
      </c>
      <c r="W7" s="409">
        <v>175</v>
      </c>
      <c r="X7" s="409">
        <v>8704.44</v>
      </c>
      <c r="Y7" s="409">
        <v>70375</v>
      </c>
      <c r="Z7" s="601">
        <v>14092</v>
      </c>
    </row>
    <row r="8" spans="1:26" s="270" customFormat="1" ht="20.100000000000001" customHeight="1">
      <c r="A8" s="599" t="s">
        <v>1033</v>
      </c>
      <c r="B8" s="406" t="s">
        <v>1034</v>
      </c>
      <c r="C8" s="406" t="s">
        <v>1035</v>
      </c>
      <c r="D8" s="407">
        <v>39</v>
      </c>
      <c r="E8" s="407">
        <v>17020</v>
      </c>
      <c r="F8" s="408">
        <v>43888</v>
      </c>
      <c r="G8" s="407">
        <v>368</v>
      </c>
      <c r="H8" s="407">
        <v>2</v>
      </c>
      <c r="I8" s="406"/>
      <c r="J8" s="406"/>
      <c r="K8" s="406" t="s">
        <v>1036</v>
      </c>
      <c r="L8" s="406" t="s">
        <v>1037</v>
      </c>
      <c r="M8" s="406" t="s">
        <v>166</v>
      </c>
      <c r="N8" s="407">
        <v>31190</v>
      </c>
      <c r="O8" s="600"/>
      <c r="P8" s="409">
        <v>10000000</v>
      </c>
      <c r="Q8" s="409">
        <v>40000000</v>
      </c>
      <c r="R8" s="409">
        <v>215000000</v>
      </c>
      <c r="S8" s="409">
        <v>15000000</v>
      </c>
      <c r="T8" s="409">
        <v>280000000</v>
      </c>
      <c r="U8" s="409">
        <v>95</v>
      </c>
      <c r="V8" s="409">
        <v>65</v>
      </c>
      <c r="W8" s="409">
        <v>160</v>
      </c>
      <c r="X8" s="409">
        <v>6545.32</v>
      </c>
      <c r="Y8" s="409">
        <v>122184</v>
      </c>
      <c r="Z8" s="601">
        <v>7455</v>
      </c>
    </row>
    <row r="9" spans="1:26" s="270" customFormat="1" ht="20.100000000000001" customHeight="1">
      <c r="A9" s="599" t="s">
        <v>1038</v>
      </c>
      <c r="B9" s="406" t="s">
        <v>1039</v>
      </c>
      <c r="C9" s="406" t="s">
        <v>1040</v>
      </c>
      <c r="D9" s="407" t="s">
        <v>121</v>
      </c>
      <c r="E9" s="407">
        <v>29309</v>
      </c>
      <c r="F9" s="408">
        <v>43882</v>
      </c>
      <c r="G9" s="407"/>
      <c r="H9" s="407">
        <v>1</v>
      </c>
      <c r="I9" s="406"/>
      <c r="J9" s="406"/>
      <c r="K9" s="406" t="s">
        <v>1041</v>
      </c>
      <c r="L9" s="406" t="s">
        <v>1042</v>
      </c>
      <c r="M9" s="406" t="s">
        <v>54</v>
      </c>
      <c r="N9" s="407">
        <v>24130</v>
      </c>
      <c r="O9" s="600"/>
      <c r="P9" s="409">
        <v>24000000</v>
      </c>
      <c r="Q9" s="409">
        <v>90000000</v>
      </c>
      <c r="R9" s="409">
        <v>50000000</v>
      </c>
      <c r="S9" s="409">
        <v>30000000</v>
      </c>
      <c r="T9" s="409">
        <v>194000000</v>
      </c>
      <c r="U9" s="409">
        <v>20</v>
      </c>
      <c r="V9" s="409">
        <v>0</v>
      </c>
      <c r="W9" s="409">
        <v>20</v>
      </c>
      <c r="X9" s="409">
        <v>408</v>
      </c>
      <c r="Y9" s="409">
        <v>11200</v>
      </c>
      <c r="Z9" s="601">
        <v>7910</v>
      </c>
    </row>
    <row r="10" spans="1:26" s="270" customFormat="1" ht="20.100000000000001" customHeight="1">
      <c r="A10" s="599" t="s">
        <v>1043</v>
      </c>
      <c r="B10" s="406" t="s">
        <v>1039</v>
      </c>
      <c r="C10" s="406" t="s">
        <v>1044</v>
      </c>
      <c r="D10" s="407" t="s">
        <v>104</v>
      </c>
      <c r="E10" s="407">
        <v>25111</v>
      </c>
      <c r="F10" s="408">
        <v>43882</v>
      </c>
      <c r="G10" s="407" t="s">
        <v>1045</v>
      </c>
      <c r="H10" s="407">
        <v>1</v>
      </c>
      <c r="I10" s="406"/>
      <c r="J10" s="406"/>
      <c r="K10" s="406" t="s">
        <v>1041</v>
      </c>
      <c r="L10" s="406" t="s">
        <v>1042</v>
      </c>
      <c r="M10" s="406" t="s">
        <v>54</v>
      </c>
      <c r="N10" s="407">
        <v>24130</v>
      </c>
      <c r="O10" s="600"/>
      <c r="P10" s="409">
        <v>24000000</v>
      </c>
      <c r="Q10" s="409">
        <v>90000000</v>
      </c>
      <c r="R10" s="409">
        <v>50000000</v>
      </c>
      <c r="S10" s="409">
        <v>30000000</v>
      </c>
      <c r="T10" s="409">
        <v>194000000</v>
      </c>
      <c r="U10" s="409">
        <v>10</v>
      </c>
      <c r="V10" s="409">
        <v>0</v>
      </c>
      <c r="W10" s="409">
        <v>10</v>
      </c>
      <c r="X10" s="409">
        <v>172</v>
      </c>
      <c r="Y10" s="409">
        <v>11200</v>
      </c>
      <c r="Z10" s="601">
        <v>7910</v>
      </c>
    </row>
    <row r="11" spans="1:26" s="270" customFormat="1" ht="20.100000000000001" customHeight="1">
      <c r="A11" s="599" t="s">
        <v>1046</v>
      </c>
      <c r="B11" s="406" t="s">
        <v>1047</v>
      </c>
      <c r="C11" s="406" t="s">
        <v>1048</v>
      </c>
      <c r="D11" s="407" t="s">
        <v>105</v>
      </c>
      <c r="E11" s="407">
        <v>28230</v>
      </c>
      <c r="F11" s="408">
        <v>43881</v>
      </c>
      <c r="G11" s="407" t="s">
        <v>1049</v>
      </c>
      <c r="H11" s="407">
        <v>2</v>
      </c>
      <c r="I11" s="406"/>
      <c r="J11" s="406"/>
      <c r="K11" s="406" t="s">
        <v>137</v>
      </c>
      <c r="L11" s="406" t="s">
        <v>106</v>
      </c>
      <c r="M11" s="406" t="s">
        <v>35</v>
      </c>
      <c r="N11" s="407">
        <v>20170</v>
      </c>
      <c r="O11" s="600" t="s">
        <v>1050</v>
      </c>
      <c r="P11" s="409">
        <v>0</v>
      </c>
      <c r="Q11" s="409">
        <v>8000000</v>
      </c>
      <c r="R11" s="409">
        <v>58000000</v>
      </c>
      <c r="S11" s="409">
        <v>74000000</v>
      </c>
      <c r="T11" s="409">
        <v>140000000</v>
      </c>
      <c r="U11" s="409">
        <v>33</v>
      </c>
      <c r="V11" s="409">
        <v>15</v>
      </c>
      <c r="W11" s="409">
        <v>48</v>
      </c>
      <c r="X11" s="409">
        <v>258.18</v>
      </c>
      <c r="Y11" s="409">
        <v>500</v>
      </c>
      <c r="Z11" s="601">
        <v>500</v>
      </c>
    </row>
    <row r="12" spans="1:26" s="270" customFormat="1" ht="20.100000000000001" customHeight="1">
      <c r="A12" s="599" t="s">
        <v>1051</v>
      </c>
      <c r="B12" s="406" t="s">
        <v>1052</v>
      </c>
      <c r="C12" s="406" t="s">
        <v>75</v>
      </c>
      <c r="D12" s="407" t="s">
        <v>43</v>
      </c>
      <c r="E12" s="407">
        <v>33121</v>
      </c>
      <c r="F12" s="408">
        <v>43885</v>
      </c>
      <c r="G12" s="407">
        <v>822</v>
      </c>
      <c r="H12" s="407">
        <v>2</v>
      </c>
      <c r="I12" s="406"/>
      <c r="J12" s="406" t="s">
        <v>1053</v>
      </c>
      <c r="K12" s="406" t="s">
        <v>1054</v>
      </c>
      <c r="L12" s="406" t="s">
        <v>1055</v>
      </c>
      <c r="M12" s="406" t="s">
        <v>109</v>
      </c>
      <c r="N12" s="407">
        <v>90100</v>
      </c>
      <c r="O12" s="600" t="s">
        <v>1056</v>
      </c>
      <c r="P12" s="409">
        <v>0</v>
      </c>
      <c r="Q12" s="409">
        <v>80000000</v>
      </c>
      <c r="R12" s="409">
        <v>30000000</v>
      </c>
      <c r="S12" s="409">
        <v>30000000</v>
      </c>
      <c r="T12" s="409">
        <v>140000000</v>
      </c>
      <c r="U12" s="409">
        <v>19</v>
      </c>
      <c r="V12" s="409">
        <v>0</v>
      </c>
      <c r="W12" s="409">
        <v>19</v>
      </c>
      <c r="X12" s="409">
        <v>52.25</v>
      </c>
      <c r="Y12" s="409">
        <v>11200</v>
      </c>
      <c r="Z12" s="601">
        <v>1078</v>
      </c>
    </row>
    <row r="13" spans="1:26" s="270" customFormat="1" ht="20.100000000000001" customHeight="1">
      <c r="A13" s="599" t="s">
        <v>1057</v>
      </c>
      <c r="B13" s="406" t="s">
        <v>1058</v>
      </c>
      <c r="C13" s="406" t="s">
        <v>1059</v>
      </c>
      <c r="D13" s="407" t="s">
        <v>104</v>
      </c>
      <c r="E13" s="407">
        <v>25111</v>
      </c>
      <c r="F13" s="408">
        <v>43874</v>
      </c>
      <c r="G13" s="407">
        <v>555</v>
      </c>
      <c r="H13" s="407">
        <v>4</v>
      </c>
      <c r="I13" s="406"/>
      <c r="J13" s="406"/>
      <c r="K13" s="406" t="s">
        <v>1060</v>
      </c>
      <c r="L13" s="406" t="s">
        <v>180</v>
      </c>
      <c r="M13" s="406" t="s">
        <v>181</v>
      </c>
      <c r="N13" s="407">
        <v>40000</v>
      </c>
      <c r="O13" s="600" t="s">
        <v>1061</v>
      </c>
      <c r="P13" s="409">
        <v>20000000</v>
      </c>
      <c r="Q13" s="409">
        <v>10000000</v>
      </c>
      <c r="R13" s="409">
        <v>65000000</v>
      </c>
      <c r="S13" s="409">
        <v>10000000</v>
      </c>
      <c r="T13" s="409">
        <v>105000000</v>
      </c>
      <c r="U13" s="409">
        <v>30</v>
      </c>
      <c r="V13" s="409">
        <v>0</v>
      </c>
      <c r="W13" s="409">
        <v>30</v>
      </c>
      <c r="X13" s="409">
        <v>353</v>
      </c>
      <c r="Y13" s="409">
        <v>8000</v>
      </c>
      <c r="Z13" s="601">
        <v>2160</v>
      </c>
    </row>
    <row r="14" spans="1:26" s="270" customFormat="1" ht="20.100000000000001" customHeight="1">
      <c r="A14" s="599" t="s">
        <v>1062</v>
      </c>
      <c r="B14" s="406" t="s">
        <v>1063</v>
      </c>
      <c r="C14" s="406" t="s">
        <v>1064</v>
      </c>
      <c r="D14" s="407" t="s">
        <v>85</v>
      </c>
      <c r="E14" s="407">
        <v>25952</v>
      </c>
      <c r="F14" s="408">
        <v>43874</v>
      </c>
      <c r="G14" s="407">
        <v>407</v>
      </c>
      <c r="H14" s="407">
        <v>4</v>
      </c>
      <c r="I14" s="406"/>
      <c r="J14" s="406"/>
      <c r="K14" s="406" t="s">
        <v>898</v>
      </c>
      <c r="L14" s="406" t="s">
        <v>102</v>
      </c>
      <c r="M14" s="406" t="s">
        <v>81</v>
      </c>
      <c r="N14" s="407">
        <v>74110</v>
      </c>
      <c r="O14" s="600"/>
      <c r="P14" s="409">
        <v>15000000</v>
      </c>
      <c r="Q14" s="409">
        <v>40000000</v>
      </c>
      <c r="R14" s="409">
        <v>20000000</v>
      </c>
      <c r="S14" s="409">
        <v>30000000</v>
      </c>
      <c r="T14" s="409">
        <v>105000000</v>
      </c>
      <c r="U14" s="409">
        <v>25</v>
      </c>
      <c r="V14" s="409">
        <v>10</v>
      </c>
      <c r="W14" s="409">
        <v>35</v>
      </c>
      <c r="X14" s="409">
        <v>431.88</v>
      </c>
      <c r="Y14" s="409">
        <v>15000</v>
      </c>
      <c r="Z14" s="601">
        <v>7964</v>
      </c>
    </row>
    <row r="15" spans="1:26" s="270" customFormat="1" ht="20.100000000000001" customHeight="1">
      <c r="A15" s="599" t="s">
        <v>1065</v>
      </c>
      <c r="B15" s="406" t="s">
        <v>1066</v>
      </c>
      <c r="C15" s="406" t="s">
        <v>1067</v>
      </c>
      <c r="D15" s="407" t="s">
        <v>114</v>
      </c>
      <c r="E15" s="407">
        <v>19209</v>
      </c>
      <c r="F15" s="408">
        <v>43865</v>
      </c>
      <c r="G15" s="407" t="s">
        <v>1068</v>
      </c>
      <c r="H15" s="407">
        <v>10</v>
      </c>
      <c r="I15" s="406"/>
      <c r="J15" s="406"/>
      <c r="K15" s="406" t="s">
        <v>1069</v>
      </c>
      <c r="L15" s="406" t="s">
        <v>176</v>
      </c>
      <c r="M15" s="406" t="s">
        <v>177</v>
      </c>
      <c r="N15" s="407">
        <v>86140</v>
      </c>
      <c r="O15" s="600"/>
      <c r="P15" s="409">
        <v>10000000</v>
      </c>
      <c r="Q15" s="409">
        <v>10000000</v>
      </c>
      <c r="R15" s="409">
        <v>50000000</v>
      </c>
      <c r="S15" s="409">
        <v>30000000</v>
      </c>
      <c r="T15" s="409">
        <v>100000000</v>
      </c>
      <c r="U15" s="409">
        <v>10</v>
      </c>
      <c r="V15" s="409">
        <v>0</v>
      </c>
      <c r="W15" s="409">
        <v>10</v>
      </c>
      <c r="X15" s="409">
        <v>3885.51</v>
      </c>
      <c r="Y15" s="409">
        <v>60212</v>
      </c>
      <c r="Z15" s="601">
        <v>0</v>
      </c>
    </row>
    <row r="16" spans="1:26" s="270" customFormat="1" ht="20.100000000000001" customHeight="1">
      <c r="A16" s="599" t="s">
        <v>1070</v>
      </c>
      <c r="B16" s="406" t="s">
        <v>1071</v>
      </c>
      <c r="C16" s="406" t="s">
        <v>1072</v>
      </c>
      <c r="D16" s="407" t="s">
        <v>67</v>
      </c>
      <c r="E16" s="407">
        <v>22210</v>
      </c>
      <c r="F16" s="408">
        <v>43889</v>
      </c>
      <c r="G16" s="407" t="s">
        <v>1073</v>
      </c>
      <c r="H16" s="407">
        <v>1</v>
      </c>
      <c r="I16" s="406"/>
      <c r="J16" s="406"/>
      <c r="K16" s="406" t="s">
        <v>1074</v>
      </c>
      <c r="L16" s="406" t="s">
        <v>106</v>
      </c>
      <c r="M16" s="406" t="s">
        <v>35</v>
      </c>
      <c r="N16" s="407">
        <v>20170</v>
      </c>
      <c r="O16" s="600"/>
      <c r="P16" s="409">
        <v>72500000</v>
      </c>
      <c r="Q16" s="409">
        <v>5000000</v>
      </c>
      <c r="R16" s="409">
        <v>8000000</v>
      </c>
      <c r="S16" s="409">
        <v>10000000</v>
      </c>
      <c r="T16" s="409">
        <v>95500000</v>
      </c>
      <c r="U16" s="409">
        <v>25</v>
      </c>
      <c r="V16" s="409">
        <v>25</v>
      </c>
      <c r="W16" s="409">
        <v>50</v>
      </c>
      <c r="X16" s="409">
        <v>118.74</v>
      </c>
      <c r="Y16" s="409">
        <v>12680</v>
      </c>
      <c r="Z16" s="601">
        <v>3081</v>
      </c>
    </row>
    <row r="17" spans="1:26" s="270" customFormat="1" ht="20.100000000000001" customHeight="1">
      <c r="A17" s="599" t="s">
        <v>1075</v>
      </c>
      <c r="B17" s="406" t="s">
        <v>1076</v>
      </c>
      <c r="C17" s="406" t="s">
        <v>1077</v>
      </c>
      <c r="D17" s="407" t="s">
        <v>797</v>
      </c>
      <c r="E17" s="407">
        <v>35101</v>
      </c>
      <c r="F17" s="408">
        <v>43887</v>
      </c>
      <c r="G17" s="407" t="s">
        <v>1078</v>
      </c>
      <c r="H17" s="407">
        <v>9</v>
      </c>
      <c r="I17" s="406"/>
      <c r="J17" s="406" t="s">
        <v>1079</v>
      </c>
      <c r="K17" s="406" t="s">
        <v>917</v>
      </c>
      <c r="L17" s="406" t="s">
        <v>53</v>
      </c>
      <c r="M17" s="406" t="s">
        <v>54</v>
      </c>
      <c r="N17" s="407">
        <v>24000</v>
      </c>
      <c r="O17" s="600"/>
      <c r="P17" s="409">
        <v>0</v>
      </c>
      <c r="Q17" s="409">
        <v>12215360</v>
      </c>
      <c r="R17" s="409">
        <v>82200714</v>
      </c>
      <c r="S17" s="409">
        <v>0</v>
      </c>
      <c r="T17" s="409">
        <v>94416074</v>
      </c>
      <c r="U17" s="409">
        <v>4</v>
      </c>
      <c r="V17" s="409">
        <v>0</v>
      </c>
      <c r="W17" s="409">
        <v>4</v>
      </c>
      <c r="X17" s="409">
        <v>6551</v>
      </c>
      <c r="Y17" s="409">
        <v>23200</v>
      </c>
      <c r="Z17" s="601">
        <v>153</v>
      </c>
    </row>
    <row r="18" spans="1:26" s="270" customFormat="1" ht="20.100000000000001" customHeight="1">
      <c r="A18" s="599" t="s">
        <v>1080</v>
      </c>
      <c r="B18" s="406" t="s">
        <v>1081</v>
      </c>
      <c r="C18" s="406" t="s">
        <v>1082</v>
      </c>
      <c r="D18" s="407" t="s">
        <v>155</v>
      </c>
      <c r="E18" s="407">
        <v>10801</v>
      </c>
      <c r="F18" s="408">
        <v>43880</v>
      </c>
      <c r="G18" s="407" t="s">
        <v>1083</v>
      </c>
      <c r="H18" s="407">
        <v>3</v>
      </c>
      <c r="I18" s="406"/>
      <c r="J18" s="406"/>
      <c r="K18" s="406" t="s">
        <v>1084</v>
      </c>
      <c r="L18" s="406" t="s">
        <v>1085</v>
      </c>
      <c r="M18" s="406" t="s">
        <v>90</v>
      </c>
      <c r="N18" s="407">
        <v>30130</v>
      </c>
      <c r="O18" s="600"/>
      <c r="P18" s="409">
        <v>14400000</v>
      </c>
      <c r="Q18" s="409">
        <v>58619435</v>
      </c>
      <c r="R18" s="409">
        <v>7536740</v>
      </c>
      <c r="S18" s="409">
        <v>10000000</v>
      </c>
      <c r="T18" s="409">
        <v>90556175</v>
      </c>
      <c r="U18" s="409">
        <v>19</v>
      </c>
      <c r="V18" s="409">
        <v>5</v>
      </c>
      <c r="W18" s="409">
        <v>24</v>
      </c>
      <c r="X18" s="409">
        <v>465</v>
      </c>
      <c r="Y18" s="409">
        <v>0</v>
      </c>
      <c r="Z18" s="601">
        <v>57600</v>
      </c>
    </row>
    <row r="19" spans="1:26" s="270" customFormat="1" ht="20.100000000000001" customHeight="1">
      <c r="A19" s="599" t="s">
        <v>1086</v>
      </c>
      <c r="B19" s="406" t="s">
        <v>1087</v>
      </c>
      <c r="C19" s="406" t="s">
        <v>1088</v>
      </c>
      <c r="D19" s="407" t="s">
        <v>87</v>
      </c>
      <c r="E19" s="407">
        <v>20121</v>
      </c>
      <c r="F19" s="408">
        <v>43878</v>
      </c>
      <c r="G19" s="407">
        <v>98</v>
      </c>
      <c r="H19" s="407">
        <v>4</v>
      </c>
      <c r="I19" s="406"/>
      <c r="J19" s="406"/>
      <c r="K19" s="406" t="s">
        <v>915</v>
      </c>
      <c r="L19" s="406" t="s">
        <v>59</v>
      </c>
      <c r="M19" s="406" t="s">
        <v>60</v>
      </c>
      <c r="N19" s="407">
        <v>11150</v>
      </c>
      <c r="O19" s="600">
        <v>243266114</v>
      </c>
      <c r="P19" s="409">
        <v>55000000</v>
      </c>
      <c r="Q19" s="409">
        <v>7000000</v>
      </c>
      <c r="R19" s="409">
        <v>3000000</v>
      </c>
      <c r="S19" s="409">
        <v>20000000</v>
      </c>
      <c r="T19" s="409">
        <v>85000000</v>
      </c>
      <c r="U19" s="409">
        <v>19</v>
      </c>
      <c r="V19" s="409">
        <v>22</v>
      </c>
      <c r="W19" s="409">
        <v>41</v>
      </c>
      <c r="X19" s="409">
        <v>105.36</v>
      </c>
      <c r="Y19" s="409">
        <v>2300</v>
      </c>
      <c r="Z19" s="601">
        <v>1849</v>
      </c>
    </row>
    <row r="20" spans="1:26" s="270" customFormat="1" ht="20.100000000000001" customHeight="1">
      <c r="A20" s="599" t="s">
        <v>1089</v>
      </c>
      <c r="B20" s="406" t="s">
        <v>1090</v>
      </c>
      <c r="C20" s="406" t="s">
        <v>888</v>
      </c>
      <c r="D20" s="407" t="s">
        <v>61</v>
      </c>
      <c r="E20" s="407">
        <v>16299</v>
      </c>
      <c r="F20" s="408">
        <v>43868</v>
      </c>
      <c r="G20" s="407">
        <v>190</v>
      </c>
      <c r="H20" s="407">
        <v>4</v>
      </c>
      <c r="I20" s="406"/>
      <c r="J20" s="406"/>
      <c r="K20" s="406" t="s">
        <v>1091</v>
      </c>
      <c r="L20" s="406" t="s">
        <v>1092</v>
      </c>
      <c r="M20" s="406" t="s">
        <v>141</v>
      </c>
      <c r="N20" s="407">
        <v>34350</v>
      </c>
      <c r="O20" s="600"/>
      <c r="P20" s="409">
        <v>0</v>
      </c>
      <c r="Q20" s="409">
        <v>404000</v>
      </c>
      <c r="R20" s="409">
        <v>4970000</v>
      </c>
      <c r="S20" s="409">
        <v>78730000</v>
      </c>
      <c r="T20" s="409">
        <v>84104000</v>
      </c>
      <c r="U20" s="409">
        <v>12</v>
      </c>
      <c r="V20" s="409">
        <v>0</v>
      </c>
      <c r="W20" s="409">
        <v>12</v>
      </c>
      <c r="X20" s="409">
        <v>381.5</v>
      </c>
      <c r="Y20" s="409">
        <v>660</v>
      </c>
      <c r="Z20" s="601">
        <v>0</v>
      </c>
    </row>
    <row r="21" spans="1:26" s="270" customFormat="1" ht="20.100000000000001" customHeight="1">
      <c r="A21" s="599" t="s">
        <v>1093</v>
      </c>
      <c r="B21" s="406" t="s">
        <v>1094</v>
      </c>
      <c r="C21" s="406" t="s">
        <v>1095</v>
      </c>
      <c r="D21" s="407" t="s">
        <v>89</v>
      </c>
      <c r="E21" s="407">
        <v>8103</v>
      </c>
      <c r="F21" s="408">
        <v>43881</v>
      </c>
      <c r="G21" s="407" t="s">
        <v>1096</v>
      </c>
      <c r="H21" s="407">
        <v>1</v>
      </c>
      <c r="I21" s="406"/>
      <c r="J21" s="406"/>
      <c r="K21" s="406" t="s">
        <v>1097</v>
      </c>
      <c r="L21" s="406" t="s">
        <v>1098</v>
      </c>
      <c r="M21" s="406" t="s">
        <v>35</v>
      </c>
      <c r="N21" s="407">
        <v>20270</v>
      </c>
      <c r="O21" s="600"/>
      <c r="P21" s="409">
        <v>79398900</v>
      </c>
      <c r="Q21" s="409">
        <v>0</v>
      </c>
      <c r="R21" s="409">
        <v>2000000</v>
      </c>
      <c r="S21" s="409">
        <v>1000000</v>
      </c>
      <c r="T21" s="409">
        <v>82398900</v>
      </c>
      <c r="U21" s="409">
        <v>4</v>
      </c>
      <c r="V21" s="409">
        <v>0</v>
      </c>
      <c r="W21" s="409">
        <v>4</v>
      </c>
      <c r="X21" s="409">
        <v>412</v>
      </c>
      <c r="Y21" s="409">
        <v>197200</v>
      </c>
      <c r="Z21" s="601">
        <v>0</v>
      </c>
    </row>
    <row r="22" spans="1:26" s="270" customFormat="1" ht="20.100000000000001" customHeight="1">
      <c r="A22" s="599" t="s">
        <v>1099</v>
      </c>
      <c r="B22" s="406" t="s">
        <v>1100</v>
      </c>
      <c r="C22" s="406" t="s">
        <v>1101</v>
      </c>
      <c r="D22" s="407" t="s">
        <v>783</v>
      </c>
      <c r="E22" s="407">
        <v>32401</v>
      </c>
      <c r="F22" s="408">
        <v>43887</v>
      </c>
      <c r="G22" s="407" t="s">
        <v>1102</v>
      </c>
      <c r="H22" s="407">
        <v>10</v>
      </c>
      <c r="I22" s="406"/>
      <c r="J22" s="406"/>
      <c r="K22" s="406" t="s">
        <v>173</v>
      </c>
      <c r="L22" s="406" t="s">
        <v>102</v>
      </c>
      <c r="M22" s="406" t="s">
        <v>81</v>
      </c>
      <c r="N22" s="407">
        <v>74110</v>
      </c>
      <c r="O22" s="600"/>
      <c r="P22" s="409">
        <v>23000000</v>
      </c>
      <c r="Q22" s="409">
        <v>40000000</v>
      </c>
      <c r="R22" s="409">
        <v>1000000</v>
      </c>
      <c r="S22" s="409">
        <v>1000000</v>
      </c>
      <c r="T22" s="409">
        <v>65000000</v>
      </c>
      <c r="U22" s="409">
        <v>5</v>
      </c>
      <c r="V22" s="409">
        <v>4</v>
      </c>
      <c r="W22" s="409">
        <v>9</v>
      </c>
      <c r="X22" s="409">
        <v>441.39</v>
      </c>
      <c r="Y22" s="409">
        <v>6400</v>
      </c>
      <c r="Z22" s="601">
        <v>3960</v>
      </c>
    </row>
    <row r="23" spans="1:26" s="270" customFormat="1" ht="20.100000000000001" customHeight="1">
      <c r="A23" s="599" t="s">
        <v>1103</v>
      </c>
      <c r="B23" s="406" t="s">
        <v>1104</v>
      </c>
      <c r="C23" s="406" t="s">
        <v>1105</v>
      </c>
      <c r="D23" s="407" t="s">
        <v>797</v>
      </c>
      <c r="E23" s="407">
        <v>35101</v>
      </c>
      <c r="F23" s="408">
        <v>43887</v>
      </c>
      <c r="G23" s="407" t="s">
        <v>1106</v>
      </c>
      <c r="H23" s="407">
        <v>12</v>
      </c>
      <c r="I23" s="406"/>
      <c r="J23" s="406"/>
      <c r="K23" s="406" t="s">
        <v>1107</v>
      </c>
      <c r="L23" s="406" t="s">
        <v>1108</v>
      </c>
      <c r="M23" s="406" t="s">
        <v>191</v>
      </c>
      <c r="N23" s="407">
        <v>15220</v>
      </c>
      <c r="O23" s="600"/>
      <c r="P23" s="409">
        <v>4800000</v>
      </c>
      <c r="Q23" s="409">
        <v>12800000</v>
      </c>
      <c r="R23" s="409">
        <v>40200000</v>
      </c>
      <c r="S23" s="409">
        <v>5000000</v>
      </c>
      <c r="T23" s="409">
        <v>62800000</v>
      </c>
      <c r="U23" s="409">
        <v>5</v>
      </c>
      <c r="V23" s="409">
        <v>2</v>
      </c>
      <c r="W23" s="409">
        <v>7</v>
      </c>
      <c r="X23" s="409">
        <v>4930.9319999999998</v>
      </c>
      <c r="Y23" s="409">
        <v>38400</v>
      </c>
      <c r="Z23" s="601">
        <v>18035</v>
      </c>
    </row>
    <row r="24" spans="1:26" s="270" customFormat="1" ht="20.100000000000001" customHeight="1">
      <c r="A24" s="599" t="s">
        <v>1109</v>
      </c>
      <c r="B24" s="406" t="s">
        <v>1110</v>
      </c>
      <c r="C24" s="406" t="s">
        <v>1111</v>
      </c>
      <c r="D24" s="407" t="s">
        <v>104</v>
      </c>
      <c r="E24" s="407">
        <v>25111</v>
      </c>
      <c r="F24" s="408">
        <v>43887</v>
      </c>
      <c r="G24" s="407" t="s">
        <v>1112</v>
      </c>
      <c r="H24" s="407">
        <v>1</v>
      </c>
      <c r="I24" s="406" t="s">
        <v>45</v>
      </c>
      <c r="J24" s="406" t="s">
        <v>45</v>
      </c>
      <c r="K24" s="406" t="s">
        <v>1113</v>
      </c>
      <c r="L24" s="406" t="s">
        <v>1114</v>
      </c>
      <c r="M24" s="406" t="s">
        <v>48</v>
      </c>
      <c r="N24" s="407">
        <v>13140</v>
      </c>
      <c r="O24" s="600" t="s">
        <v>1115</v>
      </c>
      <c r="P24" s="409">
        <v>6300000</v>
      </c>
      <c r="Q24" s="409">
        <v>50000000</v>
      </c>
      <c r="R24" s="409">
        <v>1000000</v>
      </c>
      <c r="S24" s="409">
        <v>5000000</v>
      </c>
      <c r="T24" s="409">
        <v>62300000</v>
      </c>
      <c r="U24" s="409">
        <v>42</v>
      </c>
      <c r="V24" s="409">
        <v>18</v>
      </c>
      <c r="W24" s="409">
        <v>60</v>
      </c>
      <c r="X24" s="409">
        <v>496</v>
      </c>
      <c r="Y24" s="409">
        <v>34688</v>
      </c>
      <c r="Z24" s="601">
        <v>2448</v>
      </c>
    </row>
    <row r="25" spans="1:26" s="270" customFormat="1" ht="20.100000000000001" customHeight="1">
      <c r="A25" s="599" t="s">
        <v>1116</v>
      </c>
      <c r="B25" s="406" t="s">
        <v>1117</v>
      </c>
      <c r="C25" s="406" t="s">
        <v>1118</v>
      </c>
      <c r="D25" s="407">
        <v>101</v>
      </c>
      <c r="E25" s="407">
        <v>37000</v>
      </c>
      <c r="F25" s="408">
        <v>43873</v>
      </c>
      <c r="G25" s="407">
        <v>299</v>
      </c>
      <c r="H25" s="407">
        <v>9</v>
      </c>
      <c r="I25" s="406"/>
      <c r="J25" s="406"/>
      <c r="K25" s="406" t="s">
        <v>83</v>
      </c>
      <c r="L25" s="406" t="s">
        <v>1119</v>
      </c>
      <c r="M25" s="406" t="s">
        <v>141</v>
      </c>
      <c r="N25" s="407">
        <v>34160</v>
      </c>
      <c r="O25" s="600" t="s">
        <v>1120</v>
      </c>
      <c r="P25" s="409">
        <v>0</v>
      </c>
      <c r="Q25" s="409">
        <v>27000000</v>
      </c>
      <c r="R25" s="409">
        <v>35000000</v>
      </c>
      <c r="S25" s="409">
        <v>0</v>
      </c>
      <c r="T25" s="409">
        <v>62000000</v>
      </c>
      <c r="U25" s="409">
        <v>6</v>
      </c>
      <c r="V25" s="409">
        <v>0</v>
      </c>
      <c r="W25" s="409">
        <v>6</v>
      </c>
      <c r="X25" s="409">
        <v>650.88</v>
      </c>
      <c r="Y25" s="409">
        <v>16894</v>
      </c>
      <c r="Z25" s="601">
        <v>16894</v>
      </c>
    </row>
    <row r="26" spans="1:26" s="270" customFormat="1" ht="20.100000000000001" customHeight="1">
      <c r="A26" s="599" t="s">
        <v>1121</v>
      </c>
      <c r="B26" s="406" t="s">
        <v>1122</v>
      </c>
      <c r="C26" s="406" t="s">
        <v>1123</v>
      </c>
      <c r="D26" s="407" t="s">
        <v>584</v>
      </c>
      <c r="E26" s="407">
        <v>16292</v>
      </c>
      <c r="F26" s="408">
        <v>43888</v>
      </c>
      <c r="G26" s="407" t="s">
        <v>1124</v>
      </c>
      <c r="H26" s="407">
        <v>1</v>
      </c>
      <c r="I26" s="406"/>
      <c r="J26" s="406"/>
      <c r="K26" s="406" t="s">
        <v>1097</v>
      </c>
      <c r="L26" s="406" t="s">
        <v>1098</v>
      </c>
      <c r="M26" s="406" t="s">
        <v>35</v>
      </c>
      <c r="N26" s="407">
        <v>20270</v>
      </c>
      <c r="O26" s="600"/>
      <c r="P26" s="409">
        <v>6000000</v>
      </c>
      <c r="Q26" s="409">
        <v>10000000</v>
      </c>
      <c r="R26" s="409">
        <v>20000000</v>
      </c>
      <c r="S26" s="409">
        <v>25000000</v>
      </c>
      <c r="T26" s="409">
        <v>61000000</v>
      </c>
      <c r="U26" s="409">
        <v>90</v>
      </c>
      <c r="V26" s="409">
        <v>20</v>
      </c>
      <c r="W26" s="409">
        <v>110</v>
      </c>
      <c r="X26" s="409">
        <v>462.4</v>
      </c>
      <c r="Y26" s="409">
        <v>33036</v>
      </c>
      <c r="Z26" s="601">
        <v>9882</v>
      </c>
    </row>
    <row r="27" spans="1:26" s="270" customFormat="1" ht="20.100000000000001" customHeight="1">
      <c r="A27" s="599" t="s">
        <v>1125</v>
      </c>
      <c r="B27" s="406" t="s">
        <v>1126</v>
      </c>
      <c r="C27" s="406" t="s">
        <v>1127</v>
      </c>
      <c r="D27" s="407" t="s">
        <v>797</v>
      </c>
      <c r="E27" s="407">
        <v>35101</v>
      </c>
      <c r="F27" s="408">
        <v>43867</v>
      </c>
      <c r="G27" s="407" t="s">
        <v>1128</v>
      </c>
      <c r="H27" s="407">
        <v>8</v>
      </c>
      <c r="I27" s="406"/>
      <c r="J27" s="406"/>
      <c r="K27" s="406" t="s">
        <v>1129</v>
      </c>
      <c r="L27" s="406" t="s">
        <v>1130</v>
      </c>
      <c r="M27" s="406" t="s">
        <v>68</v>
      </c>
      <c r="N27" s="407">
        <v>70140</v>
      </c>
      <c r="O27" s="600"/>
      <c r="P27" s="409">
        <v>0</v>
      </c>
      <c r="Q27" s="409">
        <v>400000</v>
      </c>
      <c r="R27" s="409">
        <v>60000000</v>
      </c>
      <c r="S27" s="409">
        <v>600000</v>
      </c>
      <c r="T27" s="409">
        <v>61000000</v>
      </c>
      <c r="U27" s="409">
        <v>4</v>
      </c>
      <c r="V27" s="409">
        <v>0</v>
      </c>
      <c r="W27" s="409">
        <v>4</v>
      </c>
      <c r="X27" s="409">
        <v>4862</v>
      </c>
      <c r="Y27" s="409">
        <v>51667</v>
      </c>
      <c r="Z27" s="601">
        <v>92</v>
      </c>
    </row>
    <row r="28" spans="1:26" s="270" customFormat="1" ht="20.100000000000001" customHeight="1">
      <c r="A28" s="599" t="s">
        <v>1131</v>
      </c>
      <c r="B28" s="406" t="s">
        <v>1132</v>
      </c>
      <c r="C28" s="406" t="s">
        <v>1133</v>
      </c>
      <c r="D28" s="407">
        <v>71</v>
      </c>
      <c r="E28" s="407">
        <v>27101</v>
      </c>
      <c r="F28" s="408">
        <v>43875</v>
      </c>
      <c r="G28" s="407" t="s">
        <v>1134</v>
      </c>
      <c r="H28" s="407">
        <v>3</v>
      </c>
      <c r="I28" s="406"/>
      <c r="J28" s="406"/>
      <c r="K28" s="406" t="s">
        <v>1135</v>
      </c>
      <c r="L28" s="406" t="s">
        <v>100</v>
      </c>
      <c r="M28" s="406" t="s">
        <v>88</v>
      </c>
      <c r="N28" s="407">
        <v>73110</v>
      </c>
      <c r="O28" s="600"/>
      <c r="P28" s="409">
        <v>0</v>
      </c>
      <c r="Q28" s="409">
        <v>12000000</v>
      </c>
      <c r="R28" s="409">
        <v>33000000</v>
      </c>
      <c r="S28" s="409">
        <v>15000000</v>
      </c>
      <c r="T28" s="409">
        <v>60000000</v>
      </c>
      <c r="U28" s="409">
        <v>20</v>
      </c>
      <c r="V28" s="409">
        <v>4</v>
      </c>
      <c r="W28" s="409">
        <v>24</v>
      </c>
      <c r="X28" s="409">
        <v>488.56</v>
      </c>
      <c r="Y28" s="409">
        <v>8468</v>
      </c>
      <c r="Z28" s="601">
        <v>4140</v>
      </c>
    </row>
    <row r="29" spans="1:26" s="270" customFormat="1" ht="20.100000000000001" customHeight="1">
      <c r="A29" s="599" t="s">
        <v>1136</v>
      </c>
      <c r="B29" s="406" t="s">
        <v>1137</v>
      </c>
      <c r="C29" s="406" t="s">
        <v>1138</v>
      </c>
      <c r="D29" s="407" t="s">
        <v>133</v>
      </c>
      <c r="E29" s="407">
        <v>10131</v>
      </c>
      <c r="F29" s="408">
        <v>43872</v>
      </c>
      <c r="G29" s="407" t="s">
        <v>1139</v>
      </c>
      <c r="H29" s="407">
        <v>5</v>
      </c>
      <c r="I29" s="406"/>
      <c r="J29" s="406"/>
      <c r="K29" s="406" t="s">
        <v>1140</v>
      </c>
      <c r="L29" s="406" t="s">
        <v>100</v>
      </c>
      <c r="M29" s="406" t="s">
        <v>88</v>
      </c>
      <c r="N29" s="407">
        <v>73110</v>
      </c>
      <c r="O29" s="600"/>
      <c r="P29" s="409">
        <v>5000000</v>
      </c>
      <c r="Q29" s="409">
        <v>40000000</v>
      </c>
      <c r="R29" s="409">
        <v>10000000</v>
      </c>
      <c r="S29" s="409">
        <v>5000000</v>
      </c>
      <c r="T29" s="409">
        <v>60000000</v>
      </c>
      <c r="U29" s="409">
        <v>29</v>
      </c>
      <c r="V29" s="409">
        <v>25</v>
      </c>
      <c r="W29" s="409">
        <v>54</v>
      </c>
      <c r="X29" s="409">
        <v>372.33</v>
      </c>
      <c r="Y29" s="409">
        <v>3468</v>
      </c>
      <c r="Z29" s="601">
        <v>900</v>
      </c>
    </row>
    <row r="30" spans="1:26" s="270" customFormat="1" ht="20.100000000000001" customHeight="1">
      <c r="A30" s="599" t="s">
        <v>1141</v>
      </c>
      <c r="B30" s="406" t="s">
        <v>1142</v>
      </c>
      <c r="C30" s="406" t="s">
        <v>1143</v>
      </c>
      <c r="D30" s="407" t="s">
        <v>664</v>
      </c>
      <c r="E30" s="407">
        <v>15209</v>
      </c>
      <c r="F30" s="408">
        <v>43885</v>
      </c>
      <c r="G30" s="407">
        <v>22</v>
      </c>
      <c r="H30" s="407"/>
      <c r="I30" s="406" t="s">
        <v>1144</v>
      </c>
      <c r="J30" s="406"/>
      <c r="K30" s="406" t="s">
        <v>1145</v>
      </c>
      <c r="L30" s="406" t="s">
        <v>1145</v>
      </c>
      <c r="M30" s="406" t="s">
        <v>76</v>
      </c>
      <c r="N30" s="407">
        <v>10250</v>
      </c>
      <c r="O30" s="600" t="s">
        <v>1146</v>
      </c>
      <c r="P30" s="409">
        <v>20000000</v>
      </c>
      <c r="Q30" s="409">
        <v>15000000</v>
      </c>
      <c r="R30" s="409">
        <v>12000000</v>
      </c>
      <c r="S30" s="409">
        <v>10000000</v>
      </c>
      <c r="T30" s="409">
        <v>57000000</v>
      </c>
      <c r="U30" s="409">
        <v>13</v>
      </c>
      <c r="V30" s="409">
        <v>2</v>
      </c>
      <c r="W30" s="409">
        <v>15</v>
      </c>
      <c r="X30" s="409">
        <v>2474.1999999999998</v>
      </c>
      <c r="Y30" s="409">
        <v>3100</v>
      </c>
      <c r="Z30" s="601">
        <v>182</v>
      </c>
    </row>
    <row r="31" spans="1:26" s="270" customFormat="1" ht="20.100000000000001" customHeight="1">
      <c r="A31" s="599" t="s">
        <v>1147</v>
      </c>
      <c r="B31" s="406" t="s">
        <v>1148</v>
      </c>
      <c r="C31" s="406" t="s">
        <v>71</v>
      </c>
      <c r="D31" s="407" t="s">
        <v>72</v>
      </c>
      <c r="E31" s="407">
        <v>19209</v>
      </c>
      <c r="F31" s="408">
        <v>43886</v>
      </c>
      <c r="G31" s="407" t="s">
        <v>1149</v>
      </c>
      <c r="H31" s="407">
        <v>8</v>
      </c>
      <c r="I31" s="406"/>
      <c r="J31" s="406" t="s">
        <v>99</v>
      </c>
      <c r="K31" s="406" t="s">
        <v>1032</v>
      </c>
      <c r="L31" s="406" t="s">
        <v>1032</v>
      </c>
      <c r="M31" s="406" t="s">
        <v>375</v>
      </c>
      <c r="N31" s="407">
        <v>93170</v>
      </c>
      <c r="O31" s="600">
        <v>894242462</v>
      </c>
      <c r="P31" s="409">
        <v>13000000</v>
      </c>
      <c r="Q31" s="409">
        <v>3000000</v>
      </c>
      <c r="R31" s="409">
        <v>30000000</v>
      </c>
      <c r="S31" s="409">
        <v>10000000</v>
      </c>
      <c r="T31" s="409">
        <v>56000000</v>
      </c>
      <c r="U31" s="409">
        <v>20</v>
      </c>
      <c r="V31" s="409">
        <v>2</v>
      </c>
      <c r="W31" s="409">
        <v>22</v>
      </c>
      <c r="X31" s="409">
        <v>1893.35</v>
      </c>
      <c r="Y31" s="409">
        <v>19273</v>
      </c>
      <c r="Z31" s="601">
        <v>395</v>
      </c>
    </row>
    <row r="32" spans="1:26" s="270" customFormat="1" ht="20.100000000000001" customHeight="1">
      <c r="A32" s="599" t="s">
        <v>1150</v>
      </c>
      <c r="B32" s="406" t="s">
        <v>1151</v>
      </c>
      <c r="C32" s="406" t="s">
        <v>1152</v>
      </c>
      <c r="D32" s="407" t="s">
        <v>36</v>
      </c>
      <c r="E32" s="407">
        <v>10139</v>
      </c>
      <c r="F32" s="408">
        <v>43879</v>
      </c>
      <c r="G32" s="407">
        <v>51</v>
      </c>
      <c r="H32" s="407">
        <v>9</v>
      </c>
      <c r="I32" s="406"/>
      <c r="J32" s="406" t="s">
        <v>921</v>
      </c>
      <c r="K32" s="406" t="s">
        <v>1153</v>
      </c>
      <c r="L32" s="406" t="s">
        <v>883</v>
      </c>
      <c r="M32" s="406" t="s">
        <v>90</v>
      </c>
      <c r="N32" s="407">
        <v>30000</v>
      </c>
      <c r="O32" s="600"/>
      <c r="P32" s="409">
        <v>0</v>
      </c>
      <c r="Q32" s="409">
        <v>35000000</v>
      </c>
      <c r="R32" s="409">
        <v>10300000</v>
      </c>
      <c r="S32" s="409">
        <v>10000000</v>
      </c>
      <c r="T32" s="409">
        <v>55300000</v>
      </c>
      <c r="U32" s="409">
        <v>86</v>
      </c>
      <c r="V32" s="409">
        <v>209</v>
      </c>
      <c r="W32" s="409">
        <v>295</v>
      </c>
      <c r="X32" s="409">
        <v>3989.2719999999999</v>
      </c>
      <c r="Y32" s="409">
        <v>25600</v>
      </c>
      <c r="Z32" s="601">
        <v>12800</v>
      </c>
    </row>
    <row r="33" spans="1:26" s="270" customFormat="1" ht="20.100000000000001" customHeight="1">
      <c r="A33" s="599" t="s">
        <v>1154</v>
      </c>
      <c r="B33" s="406" t="s">
        <v>1155</v>
      </c>
      <c r="C33" s="406" t="s">
        <v>1156</v>
      </c>
      <c r="D33" s="407">
        <v>55</v>
      </c>
      <c r="E33" s="407">
        <v>23939</v>
      </c>
      <c r="F33" s="408">
        <v>43889</v>
      </c>
      <c r="G33" s="407" t="s">
        <v>889</v>
      </c>
      <c r="H33" s="407">
        <v>5</v>
      </c>
      <c r="I33" s="406"/>
      <c r="J33" s="406"/>
      <c r="K33" s="406" t="s">
        <v>1157</v>
      </c>
      <c r="L33" s="406" t="s">
        <v>1130</v>
      </c>
      <c r="M33" s="406" t="s">
        <v>68</v>
      </c>
      <c r="N33" s="407">
        <v>70140</v>
      </c>
      <c r="O33" s="600" t="s">
        <v>1158</v>
      </c>
      <c r="P33" s="409">
        <v>4500000</v>
      </c>
      <c r="Q33" s="409">
        <v>35000000</v>
      </c>
      <c r="R33" s="409">
        <v>5000000</v>
      </c>
      <c r="S33" s="409">
        <v>10000000</v>
      </c>
      <c r="T33" s="409">
        <v>54500000</v>
      </c>
      <c r="U33" s="409">
        <v>8</v>
      </c>
      <c r="V33" s="409">
        <v>3</v>
      </c>
      <c r="W33" s="409">
        <v>11</v>
      </c>
      <c r="X33" s="409">
        <v>469.4</v>
      </c>
      <c r="Y33" s="409">
        <v>16504</v>
      </c>
      <c r="Z33" s="601">
        <v>2880</v>
      </c>
    </row>
    <row r="34" spans="1:26" s="270" customFormat="1" ht="20.100000000000001" customHeight="1">
      <c r="A34" s="599" t="s">
        <v>1159</v>
      </c>
      <c r="B34" s="406" t="s">
        <v>1160</v>
      </c>
      <c r="C34" s="406" t="s">
        <v>1161</v>
      </c>
      <c r="D34" s="407" t="s">
        <v>619</v>
      </c>
      <c r="E34" s="407">
        <v>20299</v>
      </c>
      <c r="F34" s="408">
        <v>43867</v>
      </c>
      <c r="G34" s="407" t="s">
        <v>1162</v>
      </c>
      <c r="H34" s="407">
        <v>2</v>
      </c>
      <c r="I34" s="406"/>
      <c r="J34" s="406"/>
      <c r="K34" s="406" t="s">
        <v>70</v>
      </c>
      <c r="L34" s="406" t="s">
        <v>70</v>
      </c>
      <c r="M34" s="406" t="s">
        <v>39</v>
      </c>
      <c r="N34" s="407">
        <v>12150</v>
      </c>
      <c r="O34" s="600"/>
      <c r="P34" s="409">
        <v>6000000</v>
      </c>
      <c r="Q34" s="409">
        <v>22000000</v>
      </c>
      <c r="R34" s="409">
        <v>21000000</v>
      </c>
      <c r="S34" s="409">
        <v>5000000</v>
      </c>
      <c r="T34" s="409">
        <v>54000000</v>
      </c>
      <c r="U34" s="409">
        <v>41</v>
      </c>
      <c r="V34" s="409">
        <v>48</v>
      </c>
      <c r="W34" s="409">
        <v>89</v>
      </c>
      <c r="X34" s="409">
        <v>239.5</v>
      </c>
      <c r="Y34" s="409">
        <v>788</v>
      </c>
      <c r="Z34" s="601">
        <v>788</v>
      </c>
    </row>
    <row r="35" spans="1:26" s="270" customFormat="1" ht="20.100000000000001" customHeight="1">
      <c r="A35" s="599" t="s">
        <v>1163</v>
      </c>
      <c r="B35" s="406" t="s">
        <v>1164</v>
      </c>
      <c r="C35" s="406" t="s">
        <v>1165</v>
      </c>
      <c r="D35" s="407" t="s">
        <v>440</v>
      </c>
      <c r="E35" s="407">
        <v>10304</v>
      </c>
      <c r="F35" s="408">
        <v>43881</v>
      </c>
      <c r="G35" s="602">
        <v>28399</v>
      </c>
      <c r="H35" s="407">
        <v>10</v>
      </c>
      <c r="I35" s="406"/>
      <c r="J35" s="406"/>
      <c r="K35" s="406" t="s">
        <v>917</v>
      </c>
      <c r="L35" s="406" t="s">
        <v>53</v>
      </c>
      <c r="M35" s="406" t="s">
        <v>54</v>
      </c>
      <c r="N35" s="407">
        <v>24000</v>
      </c>
      <c r="O35" s="600"/>
      <c r="P35" s="409">
        <v>5000000</v>
      </c>
      <c r="Q35" s="409">
        <v>38000000</v>
      </c>
      <c r="R35" s="409">
        <v>5000000</v>
      </c>
      <c r="S35" s="409">
        <v>5000000</v>
      </c>
      <c r="T35" s="409">
        <v>53000000</v>
      </c>
      <c r="U35" s="409">
        <v>22</v>
      </c>
      <c r="V35" s="409">
        <v>25</v>
      </c>
      <c r="W35" s="409">
        <v>47</v>
      </c>
      <c r="X35" s="409">
        <v>282</v>
      </c>
      <c r="Y35" s="409">
        <v>4280</v>
      </c>
      <c r="Z35" s="601">
        <v>1688</v>
      </c>
    </row>
    <row r="36" spans="1:26" s="270" customFormat="1" ht="20.100000000000001" customHeight="1">
      <c r="A36" s="599" t="s">
        <v>1166</v>
      </c>
      <c r="B36" s="406" t="s">
        <v>1167</v>
      </c>
      <c r="C36" s="406" t="s">
        <v>1168</v>
      </c>
      <c r="D36" s="407" t="s">
        <v>43</v>
      </c>
      <c r="E36" s="407">
        <v>33121</v>
      </c>
      <c r="F36" s="408">
        <v>43887</v>
      </c>
      <c r="G36" s="407">
        <v>154</v>
      </c>
      <c r="H36" s="407">
        <v>7</v>
      </c>
      <c r="I36" s="406"/>
      <c r="J36" s="406"/>
      <c r="K36" s="406" t="s">
        <v>916</v>
      </c>
      <c r="L36" s="406" t="s">
        <v>66</v>
      </c>
      <c r="M36" s="406" t="s">
        <v>32</v>
      </c>
      <c r="N36" s="407">
        <v>10560</v>
      </c>
      <c r="O36" s="600"/>
      <c r="P36" s="409">
        <v>28000000</v>
      </c>
      <c r="Q36" s="409">
        <v>20000000</v>
      </c>
      <c r="R36" s="409">
        <v>1000000</v>
      </c>
      <c r="S36" s="409">
        <v>2000000</v>
      </c>
      <c r="T36" s="409">
        <v>51000000</v>
      </c>
      <c r="U36" s="409">
        <v>33</v>
      </c>
      <c r="V36" s="409">
        <v>4</v>
      </c>
      <c r="W36" s="409">
        <v>37</v>
      </c>
      <c r="X36" s="409">
        <v>290.32</v>
      </c>
      <c r="Y36" s="409">
        <v>11200</v>
      </c>
      <c r="Z36" s="601">
        <v>2115</v>
      </c>
    </row>
    <row r="37" spans="1:26" s="270" customFormat="1" ht="20.100000000000001" customHeight="1">
      <c r="A37" s="599" t="s">
        <v>1169</v>
      </c>
      <c r="B37" s="406" t="s">
        <v>1170</v>
      </c>
      <c r="C37" s="406" t="s">
        <v>1171</v>
      </c>
      <c r="D37" s="407" t="s">
        <v>108</v>
      </c>
      <c r="E37" s="407">
        <v>23953</v>
      </c>
      <c r="F37" s="408">
        <v>43888</v>
      </c>
      <c r="G37" s="407" t="s">
        <v>1172</v>
      </c>
      <c r="H37" s="407">
        <v>5</v>
      </c>
      <c r="I37" s="406" t="s">
        <v>45</v>
      </c>
      <c r="J37" s="406" t="s">
        <v>45</v>
      </c>
      <c r="K37" s="406" t="s">
        <v>1173</v>
      </c>
      <c r="L37" s="406" t="s">
        <v>1174</v>
      </c>
      <c r="M37" s="406" t="s">
        <v>74</v>
      </c>
      <c r="N37" s="407">
        <v>57270</v>
      </c>
      <c r="O37" s="600">
        <v>858698995</v>
      </c>
      <c r="P37" s="409">
        <v>18000000</v>
      </c>
      <c r="Q37" s="409">
        <v>3000000</v>
      </c>
      <c r="R37" s="409">
        <v>17000000</v>
      </c>
      <c r="S37" s="409">
        <v>10000000</v>
      </c>
      <c r="T37" s="409">
        <v>48000000</v>
      </c>
      <c r="U37" s="409">
        <v>18</v>
      </c>
      <c r="V37" s="409">
        <v>14</v>
      </c>
      <c r="W37" s="409">
        <v>32</v>
      </c>
      <c r="X37" s="409">
        <v>493</v>
      </c>
      <c r="Y37" s="409">
        <v>12528</v>
      </c>
      <c r="Z37" s="601">
        <v>4011</v>
      </c>
    </row>
    <row r="38" spans="1:26" s="270" customFormat="1" ht="20.100000000000001" customHeight="1">
      <c r="A38" s="599" t="s">
        <v>1175</v>
      </c>
      <c r="B38" s="406" t="s">
        <v>1176</v>
      </c>
      <c r="C38" s="406" t="s">
        <v>1177</v>
      </c>
      <c r="D38" s="407" t="s">
        <v>768</v>
      </c>
      <c r="E38" s="407">
        <v>32501</v>
      </c>
      <c r="F38" s="408">
        <v>43889</v>
      </c>
      <c r="G38" s="407">
        <v>470</v>
      </c>
      <c r="H38" s="407">
        <v>4</v>
      </c>
      <c r="I38" s="406" t="s">
        <v>1178</v>
      </c>
      <c r="J38" s="406" t="s">
        <v>890</v>
      </c>
      <c r="K38" s="406" t="s">
        <v>1179</v>
      </c>
      <c r="L38" s="406" t="s">
        <v>70</v>
      </c>
      <c r="M38" s="406" t="s">
        <v>39</v>
      </c>
      <c r="N38" s="407">
        <v>12130</v>
      </c>
      <c r="O38" s="600"/>
      <c r="P38" s="409">
        <v>15000000</v>
      </c>
      <c r="Q38" s="409">
        <v>15000000</v>
      </c>
      <c r="R38" s="409">
        <v>8000000</v>
      </c>
      <c r="S38" s="409">
        <v>8000000</v>
      </c>
      <c r="T38" s="409">
        <v>46000000</v>
      </c>
      <c r="U38" s="409">
        <v>22</v>
      </c>
      <c r="V38" s="409">
        <v>100</v>
      </c>
      <c r="W38" s="409">
        <v>122</v>
      </c>
      <c r="X38" s="409">
        <v>298.02</v>
      </c>
      <c r="Y38" s="409">
        <v>2588</v>
      </c>
      <c r="Z38" s="601">
        <v>1830</v>
      </c>
    </row>
    <row r="39" spans="1:26" s="270" customFormat="1" ht="20.100000000000001" customHeight="1">
      <c r="A39" s="599" t="s">
        <v>1180</v>
      </c>
      <c r="B39" s="406" t="s">
        <v>1181</v>
      </c>
      <c r="C39" s="406" t="s">
        <v>1182</v>
      </c>
      <c r="D39" s="407" t="s">
        <v>737</v>
      </c>
      <c r="E39" s="407">
        <v>27401</v>
      </c>
      <c r="F39" s="408">
        <v>43887</v>
      </c>
      <c r="G39" s="407" t="s">
        <v>1183</v>
      </c>
      <c r="H39" s="407">
        <v>2</v>
      </c>
      <c r="I39" s="406" t="s">
        <v>891</v>
      </c>
      <c r="J39" s="406" t="s">
        <v>153</v>
      </c>
      <c r="K39" s="406" t="s">
        <v>94</v>
      </c>
      <c r="L39" s="406" t="s">
        <v>95</v>
      </c>
      <c r="M39" s="406" t="s">
        <v>32</v>
      </c>
      <c r="N39" s="407">
        <v>10280</v>
      </c>
      <c r="O39" s="600"/>
      <c r="P39" s="409">
        <v>10000000</v>
      </c>
      <c r="Q39" s="409">
        <v>15000000</v>
      </c>
      <c r="R39" s="409">
        <v>15000000</v>
      </c>
      <c r="S39" s="409">
        <v>6000000</v>
      </c>
      <c r="T39" s="409">
        <v>46000000</v>
      </c>
      <c r="U39" s="409">
        <v>15</v>
      </c>
      <c r="V39" s="409">
        <v>10</v>
      </c>
      <c r="W39" s="409">
        <v>25</v>
      </c>
      <c r="X39" s="409">
        <v>230.33</v>
      </c>
      <c r="Y39" s="409">
        <v>2994</v>
      </c>
      <c r="Z39" s="601">
        <v>2310</v>
      </c>
    </row>
    <row r="40" spans="1:26" s="270" customFormat="1" ht="20.100000000000001" customHeight="1">
      <c r="A40" s="599" t="s">
        <v>1184</v>
      </c>
      <c r="B40" s="406" t="s">
        <v>1185</v>
      </c>
      <c r="C40" s="406" t="s">
        <v>198</v>
      </c>
      <c r="D40" s="407" t="s">
        <v>168</v>
      </c>
      <c r="E40" s="407">
        <v>14111</v>
      </c>
      <c r="F40" s="408">
        <v>43872</v>
      </c>
      <c r="G40" s="407">
        <v>189</v>
      </c>
      <c r="H40" s="407">
        <v>15</v>
      </c>
      <c r="I40" s="406"/>
      <c r="J40" s="406" t="s">
        <v>1186</v>
      </c>
      <c r="K40" s="406" t="s">
        <v>896</v>
      </c>
      <c r="L40" s="406" t="s">
        <v>897</v>
      </c>
      <c r="M40" s="406" t="s">
        <v>183</v>
      </c>
      <c r="N40" s="407">
        <v>71170</v>
      </c>
      <c r="O40" s="600"/>
      <c r="P40" s="409">
        <v>300000</v>
      </c>
      <c r="Q40" s="409">
        <v>300000</v>
      </c>
      <c r="R40" s="409">
        <v>24572294</v>
      </c>
      <c r="S40" s="409">
        <v>18000000</v>
      </c>
      <c r="T40" s="409">
        <v>43172294</v>
      </c>
      <c r="U40" s="409">
        <v>41</v>
      </c>
      <c r="V40" s="409">
        <v>120</v>
      </c>
      <c r="W40" s="409">
        <v>161</v>
      </c>
      <c r="X40" s="409">
        <v>193.84</v>
      </c>
      <c r="Y40" s="409">
        <v>6076</v>
      </c>
      <c r="Z40" s="601">
        <v>3100</v>
      </c>
    </row>
    <row r="41" spans="1:26" s="270" customFormat="1" ht="20.100000000000001" customHeight="1">
      <c r="A41" s="599" t="s">
        <v>1187</v>
      </c>
      <c r="B41" s="406" t="s">
        <v>1188</v>
      </c>
      <c r="C41" s="406" t="s">
        <v>1189</v>
      </c>
      <c r="D41" s="407" t="s">
        <v>444</v>
      </c>
      <c r="E41" s="407">
        <v>10615</v>
      </c>
      <c r="F41" s="408">
        <v>43887</v>
      </c>
      <c r="G41" s="407" t="s">
        <v>1190</v>
      </c>
      <c r="H41" s="407">
        <v>10</v>
      </c>
      <c r="I41" s="406"/>
      <c r="J41" s="406"/>
      <c r="K41" s="406" t="s">
        <v>173</v>
      </c>
      <c r="L41" s="406" t="s">
        <v>102</v>
      </c>
      <c r="M41" s="406" t="s">
        <v>81</v>
      </c>
      <c r="N41" s="407">
        <v>74110</v>
      </c>
      <c r="O41" s="600"/>
      <c r="P41" s="409">
        <v>10000000</v>
      </c>
      <c r="Q41" s="409">
        <v>21800000</v>
      </c>
      <c r="R41" s="409">
        <v>5000000</v>
      </c>
      <c r="S41" s="409">
        <v>5000000</v>
      </c>
      <c r="T41" s="409">
        <v>41800000</v>
      </c>
      <c r="U41" s="409">
        <v>3</v>
      </c>
      <c r="V41" s="409">
        <v>0</v>
      </c>
      <c r="W41" s="409">
        <v>3</v>
      </c>
      <c r="X41" s="409">
        <v>128</v>
      </c>
      <c r="Y41" s="409">
        <v>4800</v>
      </c>
      <c r="Z41" s="601">
        <v>1600</v>
      </c>
    </row>
    <row r="42" spans="1:26" s="270" customFormat="1" ht="20.100000000000001" customHeight="1">
      <c r="A42" s="599" t="s">
        <v>1191</v>
      </c>
      <c r="B42" s="406" t="s">
        <v>1192</v>
      </c>
      <c r="C42" s="406" t="s">
        <v>1193</v>
      </c>
      <c r="D42" s="407">
        <v>71</v>
      </c>
      <c r="E42" s="407">
        <v>27101</v>
      </c>
      <c r="F42" s="408">
        <v>43887</v>
      </c>
      <c r="G42" s="407" t="s">
        <v>1194</v>
      </c>
      <c r="H42" s="407">
        <v>3</v>
      </c>
      <c r="I42" s="406"/>
      <c r="J42" s="406"/>
      <c r="K42" s="406" t="s">
        <v>101</v>
      </c>
      <c r="L42" s="406" t="s">
        <v>102</v>
      </c>
      <c r="M42" s="406" t="s">
        <v>81</v>
      </c>
      <c r="N42" s="407">
        <v>74110</v>
      </c>
      <c r="O42" s="600"/>
      <c r="P42" s="409">
        <v>15000000</v>
      </c>
      <c r="Q42" s="409">
        <v>15000000</v>
      </c>
      <c r="R42" s="409">
        <v>10000000</v>
      </c>
      <c r="S42" s="409">
        <v>500000</v>
      </c>
      <c r="T42" s="409">
        <v>40500000</v>
      </c>
      <c r="U42" s="409">
        <v>20</v>
      </c>
      <c r="V42" s="409">
        <v>0</v>
      </c>
      <c r="W42" s="409">
        <v>20</v>
      </c>
      <c r="X42" s="409">
        <v>366</v>
      </c>
      <c r="Y42" s="409">
        <v>4788</v>
      </c>
      <c r="Z42" s="601">
        <v>1800</v>
      </c>
    </row>
    <row r="43" spans="1:26" s="270" customFormat="1" ht="20.100000000000001" customHeight="1">
      <c r="A43" s="599" t="s">
        <v>1195</v>
      </c>
      <c r="B43" s="406" t="s">
        <v>1196</v>
      </c>
      <c r="C43" s="406" t="s">
        <v>1197</v>
      </c>
      <c r="D43" s="407" t="s">
        <v>108</v>
      </c>
      <c r="E43" s="407">
        <v>23953</v>
      </c>
      <c r="F43" s="408">
        <v>43888</v>
      </c>
      <c r="G43" s="407" t="s">
        <v>1198</v>
      </c>
      <c r="H43" s="407" t="s">
        <v>45</v>
      </c>
      <c r="I43" s="406"/>
      <c r="J43" s="406"/>
      <c r="K43" s="406" t="s">
        <v>1199</v>
      </c>
      <c r="L43" s="406" t="s">
        <v>884</v>
      </c>
      <c r="M43" s="406" t="s">
        <v>35</v>
      </c>
      <c r="N43" s="407">
        <v>20180</v>
      </c>
      <c r="O43" s="600"/>
      <c r="P43" s="409">
        <v>30000000</v>
      </c>
      <c r="Q43" s="409">
        <v>3000000</v>
      </c>
      <c r="R43" s="409">
        <v>5500000</v>
      </c>
      <c r="S43" s="409">
        <v>2000000</v>
      </c>
      <c r="T43" s="409">
        <v>40500000</v>
      </c>
      <c r="U43" s="409">
        <v>11</v>
      </c>
      <c r="V43" s="409">
        <v>2</v>
      </c>
      <c r="W43" s="409">
        <v>13</v>
      </c>
      <c r="X43" s="409">
        <v>168.63</v>
      </c>
      <c r="Y43" s="409">
        <v>9225</v>
      </c>
      <c r="Z43" s="601">
        <v>365</v>
      </c>
    </row>
    <row r="44" spans="1:26" s="270" customFormat="1" ht="20.100000000000001" customHeight="1">
      <c r="A44" s="599" t="s">
        <v>1200</v>
      </c>
      <c r="B44" s="406" t="s">
        <v>1201</v>
      </c>
      <c r="C44" s="406" t="s">
        <v>146</v>
      </c>
      <c r="D44" s="407" t="s">
        <v>147</v>
      </c>
      <c r="E44" s="407">
        <v>8103</v>
      </c>
      <c r="F44" s="408">
        <v>43872</v>
      </c>
      <c r="G44" s="407" t="s">
        <v>1202</v>
      </c>
      <c r="H44" s="407">
        <v>6</v>
      </c>
      <c r="I44" s="406" t="s">
        <v>45</v>
      </c>
      <c r="J44" s="406" t="s">
        <v>45</v>
      </c>
      <c r="K44" s="406" t="s">
        <v>1203</v>
      </c>
      <c r="L44" s="406" t="s">
        <v>1204</v>
      </c>
      <c r="M44" s="406" t="s">
        <v>159</v>
      </c>
      <c r="N44" s="407">
        <v>92000</v>
      </c>
      <c r="O44" s="600"/>
      <c r="P44" s="409">
        <v>25000000</v>
      </c>
      <c r="Q44" s="409">
        <v>0</v>
      </c>
      <c r="R44" s="409">
        <v>14000000</v>
      </c>
      <c r="S44" s="409">
        <v>1000000</v>
      </c>
      <c r="T44" s="409">
        <v>40000000</v>
      </c>
      <c r="U44" s="409">
        <v>14</v>
      </c>
      <c r="V44" s="409">
        <v>0</v>
      </c>
      <c r="W44" s="409">
        <v>14</v>
      </c>
      <c r="X44" s="409">
        <v>1855</v>
      </c>
      <c r="Y44" s="409">
        <v>117520</v>
      </c>
      <c r="Z44" s="601">
        <v>117520</v>
      </c>
    </row>
    <row r="45" spans="1:26" s="270" customFormat="1" ht="20.100000000000001" customHeight="1">
      <c r="A45" s="599" t="s">
        <v>1205</v>
      </c>
      <c r="B45" s="406" t="s">
        <v>1206</v>
      </c>
      <c r="C45" s="406" t="s">
        <v>1207</v>
      </c>
      <c r="D45" s="407" t="s">
        <v>82</v>
      </c>
      <c r="E45" s="407">
        <v>25922</v>
      </c>
      <c r="F45" s="408">
        <v>43875</v>
      </c>
      <c r="G45" s="407" t="s">
        <v>1208</v>
      </c>
      <c r="H45" s="407">
        <v>6</v>
      </c>
      <c r="I45" s="406"/>
      <c r="J45" s="406" t="s">
        <v>893</v>
      </c>
      <c r="K45" s="406" t="s">
        <v>1209</v>
      </c>
      <c r="L45" s="406" t="s">
        <v>1209</v>
      </c>
      <c r="M45" s="406" t="s">
        <v>26</v>
      </c>
      <c r="N45" s="407">
        <v>21130</v>
      </c>
      <c r="O45" s="600"/>
      <c r="P45" s="409">
        <v>10000000</v>
      </c>
      <c r="Q45" s="409">
        <v>5000000</v>
      </c>
      <c r="R45" s="409">
        <v>15000000</v>
      </c>
      <c r="S45" s="409">
        <v>10000000</v>
      </c>
      <c r="T45" s="409">
        <v>40000000</v>
      </c>
      <c r="U45" s="409">
        <v>100</v>
      </c>
      <c r="V45" s="409">
        <v>22</v>
      </c>
      <c r="W45" s="409">
        <v>122</v>
      </c>
      <c r="X45" s="409">
        <v>278.89999999999998</v>
      </c>
      <c r="Y45" s="409">
        <v>1148</v>
      </c>
      <c r="Z45" s="601">
        <v>0</v>
      </c>
    </row>
    <row r="46" spans="1:26" s="270" customFormat="1" ht="20.100000000000001" customHeight="1">
      <c r="A46" s="599" t="s">
        <v>1210</v>
      </c>
      <c r="B46" s="406" t="s">
        <v>1211</v>
      </c>
      <c r="C46" s="406" t="s">
        <v>1212</v>
      </c>
      <c r="D46" s="407" t="s">
        <v>408</v>
      </c>
      <c r="E46" s="407">
        <v>10501</v>
      </c>
      <c r="F46" s="408">
        <v>43873</v>
      </c>
      <c r="G46" s="407" t="s">
        <v>1213</v>
      </c>
      <c r="H46" s="407" t="s">
        <v>45</v>
      </c>
      <c r="I46" s="406"/>
      <c r="J46" s="406" t="s">
        <v>1214</v>
      </c>
      <c r="K46" s="406" t="s">
        <v>1215</v>
      </c>
      <c r="L46" s="406" t="s">
        <v>1215</v>
      </c>
      <c r="M46" s="406" t="s">
        <v>166</v>
      </c>
      <c r="N46" s="407">
        <v>31110</v>
      </c>
      <c r="O46" s="600"/>
      <c r="P46" s="409">
        <v>2000000</v>
      </c>
      <c r="Q46" s="409">
        <v>5000000</v>
      </c>
      <c r="R46" s="409">
        <v>15000000</v>
      </c>
      <c r="S46" s="409">
        <v>18000000</v>
      </c>
      <c r="T46" s="409">
        <v>40000000</v>
      </c>
      <c r="U46" s="409">
        <v>7</v>
      </c>
      <c r="V46" s="409">
        <v>2</v>
      </c>
      <c r="W46" s="409">
        <v>9</v>
      </c>
      <c r="X46" s="409">
        <v>404</v>
      </c>
      <c r="Y46" s="409">
        <v>3672</v>
      </c>
      <c r="Z46" s="601">
        <v>374</v>
      </c>
    </row>
    <row r="47" spans="1:26" s="270" customFormat="1" ht="20.100000000000001" customHeight="1">
      <c r="A47" s="599" t="s">
        <v>1216</v>
      </c>
      <c r="B47" s="406" t="s">
        <v>1217</v>
      </c>
      <c r="C47" s="406" t="s">
        <v>1218</v>
      </c>
      <c r="D47" s="407" t="s">
        <v>117</v>
      </c>
      <c r="E47" s="407">
        <v>28229</v>
      </c>
      <c r="F47" s="408">
        <v>43867</v>
      </c>
      <c r="G47" s="407" t="s">
        <v>1219</v>
      </c>
      <c r="H47" s="407">
        <v>1</v>
      </c>
      <c r="I47" s="406"/>
      <c r="J47" s="406" t="s">
        <v>1220</v>
      </c>
      <c r="K47" s="406" t="s">
        <v>185</v>
      </c>
      <c r="L47" s="406" t="s">
        <v>80</v>
      </c>
      <c r="M47" s="406" t="s">
        <v>81</v>
      </c>
      <c r="N47" s="407">
        <v>74000</v>
      </c>
      <c r="O47" s="600"/>
      <c r="P47" s="409">
        <v>10000000</v>
      </c>
      <c r="Q47" s="409">
        <v>10000000</v>
      </c>
      <c r="R47" s="409">
        <v>15000000</v>
      </c>
      <c r="S47" s="409">
        <v>5000000</v>
      </c>
      <c r="T47" s="409">
        <v>40000000</v>
      </c>
      <c r="U47" s="409">
        <v>36</v>
      </c>
      <c r="V47" s="409">
        <v>15</v>
      </c>
      <c r="W47" s="409">
        <v>51</v>
      </c>
      <c r="X47" s="409">
        <v>1255.29</v>
      </c>
      <c r="Y47" s="409">
        <v>2200</v>
      </c>
      <c r="Z47" s="601">
        <v>1432</v>
      </c>
    </row>
    <row r="48" spans="1:26" s="270" customFormat="1" ht="20.100000000000001" customHeight="1">
      <c r="A48" s="599" t="s">
        <v>1221</v>
      </c>
      <c r="B48" s="406" t="s">
        <v>1222</v>
      </c>
      <c r="C48" s="406" t="s">
        <v>1223</v>
      </c>
      <c r="D48" s="407" t="s">
        <v>155</v>
      </c>
      <c r="E48" s="407">
        <v>10801</v>
      </c>
      <c r="F48" s="408">
        <v>43868</v>
      </c>
      <c r="G48" s="407" t="s">
        <v>1224</v>
      </c>
      <c r="H48" s="407">
        <v>10</v>
      </c>
      <c r="I48" s="406"/>
      <c r="J48" s="406"/>
      <c r="K48" s="406" t="s">
        <v>895</v>
      </c>
      <c r="L48" s="406" t="s">
        <v>895</v>
      </c>
      <c r="M48" s="406" t="s">
        <v>28</v>
      </c>
      <c r="N48" s="407">
        <v>18220</v>
      </c>
      <c r="O48" s="600">
        <v>923923131</v>
      </c>
      <c r="P48" s="409">
        <v>4400000</v>
      </c>
      <c r="Q48" s="409">
        <v>6600000</v>
      </c>
      <c r="R48" s="409">
        <v>18000000</v>
      </c>
      <c r="S48" s="409">
        <v>10000000</v>
      </c>
      <c r="T48" s="409">
        <v>39000000</v>
      </c>
      <c r="U48" s="409">
        <v>5</v>
      </c>
      <c r="V48" s="409">
        <v>4</v>
      </c>
      <c r="W48" s="409">
        <v>9</v>
      </c>
      <c r="X48" s="409">
        <v>446.5</v>
      </c>
      <c r="Y48" s="409">
        <v>13516</v>
      </c>
      <c r="Z48" s="601">
        <v>2040</v>
      </c>
    </row>
    <row r="49" spans="1:26" s="270" customFormat="1" ht="20.100000000000001" customHeight="1">
      <c r="A49" s="599" t="s">
        <v>1225</v>
      </c>
      <c r="B49" s="406" t="s">
        <v>904</v>
      </c>
      <c r="C49" s="406" t="s">
        <v>1226</v>
      </c>
      <c r="D49" s="407" t="s">
        <v>82</v>
      </c>
      <c r="E49" s="407">
        <v>25922</v>
      </c>
      <c r="F49" s="408">
        <v>43888</v>
      </c>
      <c r="G49" s="407" t="s">
        <v>1227</v>
      </c>
      <c r="H49" s="407">
        <v>2</v>
      </c>
      <c r="I49" s="406" t="s">
        <v>45</v>
      </c>
      <c r="J49" s="406" t="s">
        <v>1228</v>
      </c>
      <c r="K49" s="406" t="s">
        <v>905</v>
      </c>
      <c r="L49" s="406" t="s">
        <v>44</v>
      </c>
      <c r="M49" s="406" t="s">
        <v>39</v>
      </c>
      <c r="N49" s="407">
        <v>12110</v>
      </c>
      <c r="O49" s="600"/>
      <c r="P49" s="409">
        <v>15900000</v>
      </c>
      <c r="Q49" s="409">
        <v>0</v>
      </c>
      <c r="R49" s="409">
        <v>20000000</v>
      </c>
      <c r="S49" s="409">
        <v>3000000</v>
      </c>
      <c r="T49" s="409">
        <v>38900000</v>
      </c>
      <c r="U49" s="409">
        <v>12</v>
      </c>
      <c r="V49" s="409">
        <v>4</v>
      </c>
      <c r="W49" s="409">
        <v>16</v>
      </c>
      <c r="X49" s="409">
        <v>218.1</v>
      </c>
      <c r="Y49" s="409">
        <v>820</v>
      </c>
      <c r="Z49" s="601">
        <v>820</v>
      </c>
    </row>
    <row r="50" spans="1:26" s="270" customFormat="1" ht="20.100000000000001" customHeight="1">
      <c r="A50" s="599" t="s">
        <v>1229</v>
      </c>
      <c r="B50" s="406" t="s">
        <v>1230</v>
      </c>
      <c r="C50" s="406" t="s">
        <v>1231</v>
      </c>
      <c r="D50" s="407" t="s">
        <v>47</v>
      </c>
      <c r="E50" s="407">
        <v>25910</v>
      </c>
      <c r="F50" s="408">
        <v>43889</v>
      </c>
      <c r="G50" s="407">
        <v>106</v>
      </c>
      <c r="H50" s="407">
        <v>7</v>
      </c>
      <c r="I50" s="406"/>
      <c r="J50" s="406" t="s">
        <v>1232</v>
      </c>
      <c r="K50" s="406" t="s">
        <v>1233</v>
      </c>
      <c r="L50" s="406" t="s">
        <v>1234</v>
      </c>
      <c r="M50" s="406" t="s">
        <v>39</v>
      </c>
      <c r="N50" s="407">
        <v>12000</v>
      </c>
      <c r="O50" s="600"/>
      <c r="P50" s="409">
        <v>18200000</v>
      </c>
      <c r="Q50" s="409">
        <v>5000000</v>
      </c>
      <c r="R50" s="409">
        <v>5000000</v>
      </c>
      <c r="S50" s="409">
        <v>10000000</v>
      </c>
      <c r="T50" s="409">
        <v>38200000</v>
      </c>
      <c r="U50" s="409">
        <v>19</v>
      </c>
      <c r="V50" s="409">
        <v>0</v>
      </c>
      <c r="W50" s="409">
        <v>19</v>
      </c>
      <c r="X50" s="409">
        <v>441</v>
      </c>
      <c r="Y50" s="409">
        <v>3640</v>
      </c>
      <c r="Z50" s="601">
        <v>2016</v>
      </c>
    </row>
    <row r="51" spans="1:26" s="270" customFormat="1" ht="20.100000000000001" customHeight="1">
      <c r="A51" s="599" t="s">
        <v>1235</v>
      </c>
      <c r="B51" s="406" t="s">
        <v>1236</v>
      </c>
      <c r="C51" s="406" t="s">
        <v>1237</v>
      </c>
      <c r="D51" s="407" t="s">
        <v>89</v>
      </c>
      <c r="E51" s="407">
        <v>8103</v>
      </c>
      <c r="F51" s="408">
        <v>43888</v>
      </c>
      <c r="G51" s="407" t="s">
        <v>1238</v>
      </c>
      <c r="H51" s="407">
        <v>12</v>
      </c>
      <c r="I51" s="406"/>
      <c r="J51" s="406"/>
      <c r="K51" s="406" t="s">
        <v>1239</v>
      </c>
      <c r="L51" s="406" t="s">
        <v>1240</v>
      </c>
      <c r="M51" s="406" t="s">
        <v>54</v>
      </c>
      <c r="N51" s="407">
        <v>24120</v>
      </c>
      <c r="O51" s="600"/>
      <c r="P51" s="409">
        <v>15000000</v>
      </c>
      <c r="Q51" s="409">
        <v>0</v>
      </c>
      <c r="R51" s="409">
        <v>16000000</v>
      </c>
      <c r="S51" s="409">
        <v>5000000</v>
      </c>
      <c r="T51" s="409">
        <v>36000000</v>
      </c>
      <c r="U51" s="409">
        <v>5</v>
      </c>
      <c r="V51" s="409">
        <v>0</v>
      </c>
      <c r="W51" s="409">
        <v>5</v>
      </c>
      <c r="X51" s="409">
        <v>450</v>
      </c>
      <c r="Y51" s="409">
        <v>82360</v>
      </c>
      <c r="Z51" s="601">
        <v>82360</v>
      </c>
    </row>
    <row r="52" spans="1:26" s="270" customFormat="1" ht="20.100000000000001" customHeight="1">
      <c r="A52" s="599" t="s">
        <v>1241</v>
      </c>
      <c r="B52" s="406" t="s">
        <v>1242</v>
      </c>
      <c r="C52" s="406" t="s">
        <v>1243</v>
      </c>
      <c r="D52" s="407" t="s">
        <v>51</v>
      </c>
      <c r="E52" s="407">
        <v>22220</v>
      </c>
      <c r="F52" s="408">
        <v>43889</v>
      </c>
      <c r="G52" s="407" t="s">
        <v>1244</v>
      </c>
      <c r="H52" s="407">
        <v>4</v>
      </c>
      <c r="I52" s="406"/>
      <c r="J52" s="406"/>
      <c r="K52" s="406" t="s">
        <v>1245</v>
      </c>
      <c r="L52" s="406" t="s">
        <v>53</v>
      </c>
      <c r="M52" s="406" t="s">
        <v>54</v>
      </c>
      <c r="N52" s="407">
        <v>24000</v>
      </c>
      <c r="O52" s="600"/>
      <c r="P52" s="409">
        <v>15000000</v>
      </c>
      <c r="Q52" s="409">
        <v>15000000</v>
      </c>
      <c r="R52" s="409">
        <v>5000000</v>
      </c>
      <c r="S52" s="409">
        <v>1000000</v>
      </c>
      <c r="T52" s="409">
        <v>36000000</v>
      </c>
      <c r="U52" s="409">
        <v>6</v>
      </c>
      <c r="V52" s="409">
        <v>11</v>
      </c>
      <c r="W52" s="409">
        <v>17</v>
      </c>
      <c r="X52" s="409">
        <v>320</v>
      </c>
      <c r="Y52" s="409">
        <v>12000</v>
      </c>
      <c r="Z52" s="601">
        <v>3240</v>
      </c>
    </row>
    <row r="53" spans="1:26" s="270" customFormat="1" ht="20.100000000000001" customHeight="1">
      <c r="A53" s="599" t="s">
        <v>1246</v>
      </c>
      <c r="B53" s="406" t="s">
        <v>1247</v>
      </c>
      <c r="C53" s="406" t="s">
        <v>71</v>
      </c>
      <c r="D53" s="407" t="s">
        <v>72</v>
      </c>
      <c r="E53" s="407">
        <v>19209</v>
      </c>
      <c r="F53" s="408">
        <v>43882</v>
      </c>
      <c r="G53" s="407" t="s">
        <v>1248</v>
      </c>
      <c r="H53" s="407">
        <v>7</v>
      </c>
      <c r="I53" s="406"/>
      <c r="J53" s="406"/>
      <c r="K53" s="406" t="s">
        <v>1249</v>
      </c>
      <c r="L53" s="406" t="s">
        <v>1250</v>
      </c>
      <c r="M53" s="406" t="s">
        <v>86</v>
      </c>
      <c r="N53" s="407">
        <v>50290</v>
      </c>
      <c r="O53" s="600"/>
      <c r="P53" s="409">
        <v>5000000</v>
      </c>
      <c r="Q53" s="409">
        <v>0</v>
      </c>
      <c r="R53" s="409">
        <v>20000000</v>
      </c>
      <c r="S53" s="409">
        <v>10000000</v>
      </c>
      <c r="T53" s="409">
        <v>35000000</v>
      </c>
      <c r="U53" s="409">
        <v>15</v>
      </c>
      <c r="V53" s="409">
        <v>0</v>
      </c>
      <c r="W53" s="409">
        <v>15</v>
      </c>
      <c r="X53" s="409">
        <v>460.5</v>
      </c>
      <c r="Y53" s="409">
        <v>10370</v>
      </c>
      <c r="Z53" s="601">
        <v>720</v>
      </c>
    </row>
    <row r="54" spans="1:26" s="270" customFormat="1" ht="20.100000000000001" customHeight="1">
      <c r="A54" s="599" t="s">
        <v>1251</v>
      </c>
      <c r="B54" s="406" t="s">
        <v>1247</v>
      </c>
      <c r="C54" s="406" t="s">
        <v>71</v>
      </c>
      <c r="D54" s="407" t="s">
        <v>72</v>
      </c>
      <c r="E54" s="407">
        <v>19209</v>
      </c>
      <c r="F54" s="408">
        <v>43868</v>
      </c>
      <c r="G54" s="407" t="s">
        <v>1252</v>
      </c>
      <c r="H54" s="407">
        <v>12</v>
      </c>
      <c r="I54" s="406"/>
      <c r="J54" s="406"/>
      <c r="K54" s="406" t="s">
        <v>1253</v>
      </c>
      <c r="L54" s="406" t="s">
        <v>1254</v>
      </c>
      <c r="M54" s="406" t="s">
        <v>164</v>
      </c>
      <c r="N54" s="407">
        <v>56000</v>
      </c>
      <c r="O54" s="600" t="s">
        <v>1255</v>
      </c>
      <c r="P54" s="409">
        <v>5000000</v>
      </c>
      <c r="Q54" s="409">
        <v>0</v>
      </c>
      <c r="R54" s="409">
        <v>20000000</v>
      </c>
      <c r="S54" s="409">
        <v>10000000</v>
      </c>
      <c r="T54" s="409">
        <v>35000000</v>
      </c>
      <c r="U54" s="409">
        <v>15</v>
      </c>
      <c r="V54" s="409">
        <v>0</v>
      </c>
      <c r="W54" s="409">
        <v>15</v>
      </c>
      <c r="X54" s="409">
        <v>493.15</v>
      </c>
      <c r="Y54" s="409">
        <v>3332</v>
      </c>
      <c r="Z54" s="601">
        <v>720</v>
      </c>
    </row>
    <row r="55" spans="1:26" s="270" customFormat="1" ht="20.100000000000001" customHeight="1">
      <c r="A55" s="599" t="s">
        <v>1256</v>
      </c>
      <c r="B55" s="406" t="s">
        <v>1257</v>
      </c>
      <c r="C55" s="406" t="s">
        <v>1258</v>
      </c>
      <c r="D55" s="407" t="s">
        <v>72</v>
      </c>
      <c r="E55" s="407">
        <v>19209</v>
      </c>
      <c r="F55" s="408">
        <v>43881</v>
      </c>
      <c r="G55" s="407" t="s">
        <v>1259</v>
      </c>
      <c r="H55" s="407">
        <v>10</v>
      </c>
      <c r="I55" s="406"/>
      <c r="J55" s="406"/>
      <c r="K55" s="406" t="s">
        <v>1260</v>
      </c>
      <c r="L55" s="406" t="s">
        <v>1261</v>
      </c>
      <c r="M55" s="406" t="s">
        <v>110</v>
      </c>
      <c r="N55" s="407">
        <v>53000</v>
      </c>
      <c r="O55" s="600">
        <v>53441568</v>
      </c>
      <c r="P55" s="409">
        <v>2500000</v>
      </c>
      <c r="Q55" s="409">
        <v>0</v>
      </c>
      <c r="R55" s="409">
        <v>20000000</v>
      </c>
      <c r="S55" s="409">
        <v>10000000</v>
      </c>
      <c r="T55" s="409">
        <v>32500000</v>
      </c>
      <c r="U55" s="409">
        <v>3</v>
      </c>
      <c r="V55" s="409">
        <v>0</v>
      </c>
      <c r="W55" s="409">
        <v>3</v>
      </c>
      <c r="X55" s="409">
        <v>479.1</v>
      </c>
      <c r="Y55" s="409">
        <v>19716</v>
      </c>
      <c r="Z55" s="601">
        <v>221</v>
      </c>
    </row>
    <row r="56" spans="1:26" s="270" customFormat="1" ht="20.100000000000001" customHeight="1">
      <c r="A56" s="599" t="s">
        <v>1262</v>
      </c>
      <c r="B56" s="406" t="s">
        <v>1263</v>
      </c>
      <c r="C56" s="406" t="s">
        <v>1264</v>
      </c>
      <c r="D56" s="407" t="s">
        <v>107</v>
      </c>
      <c r="E56" s="407">
        <v>20232</v>
      </c>
      <c r="F56" s="408">
        <v>43878</v>
      </c>
      <c r="G56" s="407" t="s">
        <v>1265</v>
      </c>
      <c r="H56" s="407">
        <v>2</v>
      </c>
      <c r="I56" s="406"/>
      <c r="J56" s="406"/>
      <c r="K56" s="406" t="s">
        <v>137</v>
      </c>
      <c r="L56" s="406" t="s">
        <v>106</v>
      </c>
      <c r="M56" s="406" t="s">
        <v>35</v>
      </c>
      <c r="N56" s="407">
        <v>20170</v>
      </c>
      <c r="O56" s="600" t="s">
        <v>1266</v>
      </c>
      <c r="P56" s="409">
        <v>25000000</v>
      </c>
      <c r="Q56" s="409">
        <v>0</v>
      </c>
      <c r="R56" s="409">
        <v>2000000</v>
      </c>
      <c r="S56" s="409">
        <v>5000000</v>
      </c>
      <c r="T56" s="409">
        <v>32000000</v>
      </c>
      <c r="U56" s="409">
        <v>5</v>
      </c>
      <c r="V56" s="409">
        <v>5</v>
      </c>
      <c r="W56" s="409">
        <v>10</v>
      </c>
      <c r="X56" s="409">
        <v>98.25</v>
      </c>
      <c r="Y56" s="409">
        <v>1400</v>
      </c>
      <c r="Z56" s="601">
        <v>500</v>
      </c>
    </row>
    <row r="57" spans="1:26" s="270" customFormat="1" ht="20.100000000000001" customHeight="1">
      <c r="A57" s="599" t="s">
        <v>1267</v>
      </c>
      <c r="B57" s="406" t="s">
        <v>1268</v>
      </c>
      <c r="C57" s="406" t="s">
        <v>1269</v>
      </c>
      <c r="D57" s="407" t="s">
        <v>43</v>
      </c>
      <c r="E57" s="407">
        <v>33121</v>
      </c>
      <c r="F57" s="408">
        <v>43885</v>
      </c>
      <c r="G57" s="407" t="s">
        <v>1270</v>
      </c>
      <c r="H57" s="407"/>
      <c r="I57" s="406"/>
      <c r="J57" s="406" t="s">
        <v>890</v>
      </c>
      <c r="K57" s="406" t="s">
        <v>1271</v>
      </c>
      <c r="L57" s="406" t="s">
        <v>1254</v>
      </c>
      <c r="M57" s="406" t="s">
        <v>164</v>
      </c>
      <c r="N57" s="407">
        <v>56000</v>
      </c>
      <c r="O57" s="600" t="s">
        <v>1272</v>
      </c>
      <c r="P57" s="409">
        <v>15000000</v>
      </c>
      <c r="Q57" s="409">
        <v>10000000</v>
      </c>
      <c r="R57" s="409">
        <v>5000000</v>
      </c>
      <c r="S57" s="409">
        <v>2000000</v>
      </c>
      <c r="T57" s="409">
        <v>32000000</v>
      </c>
      <c r="U57" s="409">
        <v>14</v>
      </c>
      <c r="V57" s="409">
        <v>0</v>
      </c>
      <c r="W57" s="409">
        <v>14</v>
      </c>
      <c r="X57" s="409">
        <v>84</v>
      </c>
      <c r="Y57" s="409">
        <v>11200</v>
      </c>
      <c r="Z57" s="601">
        <v>1640</v>
      </c>
    </row>
    <row r="58" spans="1:26" s="270" customFormat="1" ht="20.100000000000001" customHeight="1">
      <c r="A58" s="599" t="s">
        <v>1273</v>
      </c>
      <c r="B58" s="406" t="s">
        <v>1274</v>
      </c>
      <c r="C58" s="406" t="s">
        <v>1275</v>
      </c>
      <c r="D58" s="407" t="s">
        <v>36</v>
      </c>
      <c r="E58" s="407">
        <v>10139</v>
      </c>
      <c r="F58" s="408">
        <v>43882</v>
      </c>
      <c r="G58" s="407" t="s">
        <v>45</v>
      </c>
      <c r="H58" s="407">
        <v>4</v>
      </c>
      <c r="I58" s="406"/>
      <c r="J58" s="406"/>
      <c r="K58" s="406" t="s">
        <v>1276</v>
      </c>
      <c r="L58" s="406" t="s">
        <v>1277</v>
      </c>
      <c r="M58" s="406" t="s">
        <v>141</v>
      </c>
      <c r="N58" s="407">
        <v>34190</v>
      </c>
      <c r="O58" s="600"/>
      <c r="P58" s="409">
        <v>5000000</v>
      </c>
      <c r="Q58" s="409">
        <v>7000000</v>
      </c>
      <c r="R58" s="409">
        <v>10000000</v>
      </c>
      <c r="S58" s="409">
        <v>10000000</v>
      </c>
      <c r="T58" s="409">
        <v>32000000</v>
      </c>
      <c r="U58" s="409">
        <v>5</v>
      </c>
      <c r="V58" s="409">
        <v>10</v>
      </c>
      <c r="W58" s="409">
        <v>15</v>
      </c>
      <c r="X58" s="409">
        <v>299.5</v>
      </c>
      <c r="Y58" s="409">
        <v>6954</v>
      </c>
      <c r="Z58" s="601">
        <v>277</v>
      </c>
    </row>
    <row r="59" spans="1:26" s="270" customFormat="1" ht="20.100000000000001" customHeight="1">
      <c r="A59" s="599" t="s">
        <v>1278</v>
      </c>
      <c r="B59" s="406" t="s">
        <v>1279</v>
      </c>
      <c r="C59" s="406" t="s">
        <v>1197</v>
      </c>
      <c r="D59" s="407" t="s">
        <v>108</v>
      </c>
      <c r="E59" s="407">
        <v>23953</v>
      </c>
      <c r="F59" s="408">
        <v>43889</v>
      </c>
      <c r="G59" s="407" t="s">
        <v>1280</v>
      </c>
      <c r="H59" s="407">
        <v>4</v>
      </c>
      <c r="I59" s="406"/>
      <c r="J59" s="406"/>
      <c r="K59" s="406" t="s">
        <v>1281</v>
      </c>
      <c r="L59" s="406" t="s">
        <v>1282</v>
      </c>
      <c r="M59" s="406" t="s">
        <v>35</v>
      </c>
      <c r="N59" s="407">
        <v>20190</v>
      </c>
      <c r="O59" s="600"/>
      <c r="P59" s="409">
        <v>3000000</v>
      </c>
      <c r="Q59" s="409">
        <v>5000000</v>
      </c>
      <c r="R59" s="409">
        <v>9000000</v>
      </c>
      <c r="S59" s="409">
        <v>15000000</v>
      </c>
      <c r="T59" s="409">
        <v>32000000</v>
      </c>
      <c r="U59" s="409">
        <v>10</v>
      </c>
      <c r="V59" s="409">
        <v>2</v>
      </c>
      <c r="W59" s="409">
        <v>12</v>
      </c>
      <c r="X59" s="409">
        <v>246.76</v>
      </c>
      <c r="Y59" s="409">
        <v>10916</v>
      </c>
      <c r="Z59" s="601">
        <v>404</v>
      </c>
    </row>
    <row r="60" spans="1:26" s="270" customFormat="1" ht="20.100000000000001" customHeight="1">
      <c r="A60" s="599" t="s">
        <v>1283</v>
      </c>
      <c r="B60" s="406" t="s">
        <v>1284</v>
      </c>
      <c r="C60" s="406" t="s">
        <v>1285</v>
      </c>
      <c r="D60" s="407" t="s">
        <v>149</v>
      </c>
      <c r="E60" s="407">
        <v>10491</v>
      </c>
      <c r="F60" s="408">
        <v>43887</v>
      </c>
      <c r="G60" s="407" t="s">
        <v>1286</v>
      </c>
      <c r="H60" s="407">
        <v>9</v>
      </c>
      <c r="I60" s="406" t="s">
        <v>45</v>
      </c>
      <c r="J60" s="406" t="s">
        <v>45</v>
      </c>
      <c r="K60" s="406" t="s">
        <v>1287</v>
      </c>
      <c r="L60" s="406" t="s">
        <v>192</v>
      </c>
      <c r="M60" s="406" t="s">
        <v>177</v>
      </c>
      <c r="N60" s="407">
        <v>86110</v>
      </c>
      <c r="O60" s="600">
        <v>618265458</v>
      </c>
      <c r="P60" s="409">
        <v>1200000</v>
      </c>
      <c r="Q60" s="409">
        <v>6500000</v>
      </c>
      <c r="R60" s="409">
        <v>9800000</v>
      </c>
      <c r="S60" s="409">
        <v>14000000</v>
      </c>
      <c r="T60" s="409">
        <v>31500000</v>
      </c>
      <c r="U60" s="409">
        <v>10</v>
      </c>
      <c r="V60" s="409">
        <v>4</v>
      </c>
      <c r="W60" s="409">
        <v>14</v>
      </c>
      <c r="X60" s="409">
        <v>2522.8000000000002</v>
      </c>
      <c r="Y60" s="409">
        <v>6539</v>
      </c>
      <c r="Z60" s="601">
        <v>700</v>
      </c>
    </row>
    <row r="61" spans="1:26" s="270" customFormat="1" ht="20.100000000000001" customHeight="1">
      <c r="A61" s="599" t="s">
        <v>1288</v>
      </c>
      <c r="B61" s="406" t="s">
        <v>1289</v>
      </c>
      <c r="C61" s="406" t="s">
        <v>1290</v>
      </c>
      <c r="D61" s="407" t="s">
        <v>179</v>
      </c>
      <c r="E61" s="407">
        <v>23991</v>
      </c>
      <c r="F61" s="408">
        <v>43867</v>
      </c>
      <c r="G61" s="407">
        <v>18</v>
      </c>
      <c r="H61" s="407">
        <v>4</v>
      </c>
      <c r="I61" s="406"/>
      <c r="J61" s="406"/>
      <c r="K61" s="406" t="s">
        <v>1291</v>
      </c>
      <c r="L61" s="406" t="s">
        <v>34</v>
      </c>
      <c r="M61" s="406" t="s">
        <v>35</v>
      </c>
      <c r="N61" s="407">
        <v>20150</v>
      </c>
      <c r="O61" s="600"/>
      <c r="P61" s="409">
        <v>715000</v>
      </c>
      <c r="Q61" s="409">
        <v>0</v>
      </c>
      <c r="R61" s="409">
        <v>10000000</v>
      </c>
      <c r="S61" s="409">
        <v>20000000</v>
      </c>
      <c r="T61" s="409">
        <v>30715000</v>
      </c>
      <c r="U61" s="409">
        <v>20</v>
      </c>
      <c r="V61" s="409">
        <v>2</v>
      </c>
      <c r="W61" s="409">
        <v>22</v>
      </c>
      <c r="X61" s="409">
        <v>490</v>
      </c>
      <c r="Y61" s="409">
        <v>10500</v>
      </c>
      <c r="Z61" s="601">
        <v>5500</v>
      </c>
    </row>
    <row r="62" spans="1:26" s="270" customFormat="1" ht="20.100000000000001" customHeight="1">
      <c r="A62" s="599" t="s">
        <v>1292</v>
      </c>
      <c r="B62" s="406" t="s">
        <v>1293</v>
      </c>
      <c r="C62" s="406" t="s">
        <v>1294</v>
      </c>
      <c r="D62" s="407" t="s">
        <v>47</v>
      </c>
      <c r="E62" s="407">
        <v>25910</v>
      </c>
      <c r="F62" s="408">
        <v>43878</v>
      </c>
      <c r="G62" s="407" t="s">
        <v>1295</v>
      </c>
      <c r="H62" s="407">
        <v>2</v>
      </c>
      <c r="I62" s="406"/>
      <c r="J62" s="406"/>
      <c r="K62" s="406" t="s">
        <v>94</v>
      </c>
      <c r="L62" s="406" t="s">
        <v>95</v>
      </c>
      <c r="M62" s="406" t="s">
        <v>32</v>
      </c>
      <c r="N62" s="407">
        <v>10280</v>
      </c>
      <c r="O62" s="600"/>
      <c r="P62" s="409">
        <v>10000000</v>
      </c>
      <c r="Q62" s="409">
        <v>5000000</v>
      </c>
      <c r="R62" s="409">
        <v>3370545</v>
      </c>
      <c r="S62" s="409">
        <v>12000000</v>
      </c>
      <c r="T62" s="409">
        <v>30370545</v>
      </c>
      <c r="U62" s="409">
        <v>9</v>
      </c>
      <c r="V62" s="409">
        <v>6</v>
      </c>
      <c r="W62" s="409">
        <v>15</v>
      </c>
      <c r="X62" s="409">
        <v>120</v>
      </c>
      <c r="Y62" s="409">
        <v>4636</v>
      </c>
      <c r="Z62" s="601">
        <v>2592</v>
      </c>
    </row>
    <row r="63" spans="1:26" s="270" customFormat="1" ht="20.100000000000001" customHeight="1">
      <c r="A63" s="599" t="s">
        <v>1296</v>
      </c>
      <c r="B63" s="406" t="s">
        <v>1297</v>
      </c>
      <c r="C63" s="406" t="s">
        <v>1298</v>
      </c>
      <c r="D63" s="407" t="s">
        <v>698</v>
      </c>
      <c r="E63" s="407">
        <v>25949</v>
      </c>
      <c r="F63" s="408">
        <v>43881</v>
      </c>
      <c r="G63" s="407" t="s">
        <v>1299</v>
      </c>
      <c r="H63" s="407">
        <v>1</v>
      </c>
      <c r="I63" s="406"/>
      <c r="J63" s="406"/>
      <c r="K63" s="406" t="s">
        <v>83</v>
      </c>
      <c r="L63" s="406" t="s">
        <v>80</v>
      </c>
      <c r="M63" s="406" t="s">
        <v>81</v>
      </c>
      <c r="N63" s="407">
        <v>74000</v>
      </c>
      <c r="O63" s="600"/>
      <c r="P63" s="409">
        <v>8000000</v>
      </c>
      <c r="Q63" s="409">
        <v>16000000</v>
      </c>
      <c r="R63" s="409">
        <v>4000000</v>
      </c>
      <c r="S63" s="409">
        <v>2000000</v>
      </c>
      <c r="T63" s="409">
        <v>30000000</v>
      </c>
      <c r="U63" s="409">
        <v>8</v>
      </c>
      <c r="V63" s="409">
        <v>16</v>
      </c>
      <c r="W63" s="409">
        <v>24</v>
      </c>
      <c r="X63" s="409">
        <v>151</v>
      </c>
      <c r="Y63" s="409">
        <v>2012</v>
      </c>
      <c r="Z63" s="601">
        <v>960</v>
      </c>
    </row>
    <row r="64" spans="1:26" s="270" customFormat="1" ht="20.100000000000001" customHeight="1">
      <c r="A64" s="599" t="s">
        <v>1300</v>
      </c>
      <c r="B64" s="406" t="s">
        <v>1301</v>
      </c>
      <c r="C64" s="406" t="s">
        <v>1302</v>
      </c>
      <c r="D64" s="407" t="s">
        <v>72</v>
      </c>
      <c r="E64" s="407">
        <v>19209</v>
      </c>
      <c r="F64" s="408">
        <v>43867</v>
      </c>
      <c r="G64" s="407">
        <v>26</v>
      </c>
      <c r="H64" s="407">
        <v>7</v>
      </c>
      <c r="I64" s="406"/>
      <c r="J64" s="406"/>
      <c r="K64" s="406" t="s">
        <v>1303</v>
      </c>
      <c r="L64" s="406" t="s">
        <v>97</v>
      </c>
      <c r="M64" s="406" t="s">
        <v>98</v>
      </c>
      <c r="N64" s="407">
        <v>63110</v>
      </c>
      <c r="O64" s="600"/>
      <c r="P64" s="409">
        <v>72000</v>
      </c>
      <c r="Q64" s="409">
        <v>1000000</v>
      </c>
      <c r="R64" s="409">
        <v>25000000</v>
      </c>
      <c r="S64" s="409">
        <v>3000000</v>
      </c>
      <c r="T64" s="409">
        <v>29072000</v>
      </c>
      <c r="U64" s="409">
        <v>6</v>
      </c>
      <c r="V64" s="409">
        <v>0</v>
      </c>
      <c r="W64" s="409">
        <v>6</v>
      </c>
      <c r="X64" s="409">
        <v>474.6</v>
      </c>
      <c r="Y64" s="409">
        <v>8000</v>
      </c>
      <c r="Z64" s="601">
        <v>1</v>
      </c>
    </row>
    <row r="65" spans="1:26" s="270" customFormat="1" ht="20.100000000000001" customHeight="1">
      <c r="A65" s="599" t="s">
        <v>1304</v>
      </c>
      <c r="B65" s="406" t="s">
        <v>1305</v>
      </c>
      <c r="C65" s="406" t="s">
        <v>1306</v>
      </c>
      <c r="D65" s="407" t="s">
        <v>108</v>
      </c>
      <c r="E65" s="407">
        <v>23953</v>
      </c>
      <c r="F65" s="408">
        <v>43875</v>
      </c>
      <c r="G65" s="407" t="s">
        <v>1307</v>
      </c>
      <c r="H65" s="407">
        <v>2</v>
      </c>
      <c r="I65" s="406"/>
      <c r="J65" s="406"/>
      <c r="K65" s="406" t="s">
        <v>900</v>
      </c>
      <c r="L65" s="406" t="s">
        <v>59</v>
      </c>
      <c r="M65" s="406" t="s">
        <v>60</v>
      </c>
      <c r="N65" s="407">
        <v>11150</v>
      </c>
      <c r="O65" s="600"/>
      <c r="P65" s="409">
        <v>20000000</v>
      </c>
      <c r="Q65" s="409">
        <v>6000000</v>
      </c>
      <c r="R65" s="409">
        <v>2000000</v>
      </c>
      <c r="S65" s="409">
        <v>1000000</v>
      </c>
      <c r="T65" s="409">
        <v>29000000</v>
      </c>
      <c r="U65" s="409">
        <v>9</v>
      </c>
      <c r="V65" s="409">
        <v>3</v>
      </c>
      <c r="W65" s="409">
        <v>12</v>
      </c>
      <c r="X65" s="409">
        <v>192.75</v>
      </c>
      <c r="Y65" s="409">
        <v>50928</v>
      </c>
      <c r="Z65" s="601">
        <v>722</v>
      </c>
    </row>
    <row r="66" spans="1:26" s="270" customFormat="1" ht="20.100000000000001" customHeight="1">
      <c r="A66" s="599" t="s">
        <v>1308</v>
      </c>
      <c r="B66" s="406" t="s">
        <v>1309</v>
      </c>
      <c r="C66" s="406" t="s">
        <v>1310</v>
      </c>
      <c r="D66" s="407" t="s">
        <v>87</v>
      </c>
      <c r="E66" s="407">
        <v>20121</v>
      </c>
      <c r="F66" s="408">
        <v>43864</v>
      </c>
      <c r="G66" s="407">
        <v>131</v>
      </c>
      <c r="H66" s="407">
        <v>11</v>
      </c>
      <c r="I66" s="406"/>
      <c r="J66" s="406"/>
      <c r="K66" s="406" t="s">
        <v>1311</v>
      </c>
      <c r="L66" s="406" t="s">
        <v>1254</v>
      </c>
      <c r="M66" s="406" t="s">
        <v>164</v>
      </c>
      <c r="N66" s="407">
        <v>56000</v>
      </c>
      <c r="O66" s="600">
        <v>54483030</v>
      </c>
      <c r="P66" s="409">
        <v>450000</v>
      </c>
      <c r="Q66" s="409">
        <v>6047384</v>
      </c>
      <c r="R66" s="409">
        <v>6843141</v>
      </c>
      <c r="S66" s="409">
        <v>15293207</v>
      </c>
      <c r="T66" s="409">
        <v>28633732</v>
      </c>
      <c r="U66" s="409">
        <v>11</v>
      </c>
      <c r="V66" s="409">
        <v>22</v>
      </c>
      <c r="W66" s="409">
        <v>33</v>
      </c>
      <c r="X66" s="409">
        <v>76</v>
      </c>
      <c r="Y66" s="409">
        <v>6818</v>
      </c>
      <c r="Z66" s="601">
        <v>1190</v>
      </c>
    </row>
    <row r="67" spans="1:26" s="270" customFormat="1" ht="20.100000000000001" customHeight="1">
      <c r="A67" s="599" t="s">
        <v>1312</v>
      </c>
      <c r="B67" s="406" t="s">
        <v>1313</v>
      </c>
      <c r="C67" s="406" t="s">
        <v>887</v>
      </c>
      <c r="D67" s="407" t="s">
        <v>63</v>
      </c>
      <c r="E67" s="407">
        <v>16101</v>
      </c>
      <c r="F67" s="408">
        <v>43873</v>
      </c>
      <c r="G67" s="407" t="s">
        <v>1314</v>
      </c>
      <c r="H67" s="407">
        <v>5</v>
      </c>
      <c r="I67" s="406"/>
      <c r="J67" s="406"/>
      <c r="K67" s="406" t="s">
        <v>914</v>
      </c>
      <c r="L67" s="406" t="s">
        <v>1315</v>
      </c>
      <c r="M67" s="406" t="s">
        <v>151</v>
      </c>
      <c r="N67" s="407">
        <v>38180</v>
      </c>
      <c r="O67" s="600"/>
      <c r="P67" s="409">
        <v>3000000</v>
      </c>
      <c r="Q67" s="409">
        <v>8000000</v>
      </c>
      <c r="R67" s="409">
        <v>14000000</v>
      </c>
      <c r="S67" s="409">
        <v>3000000</v>
      </c>
      <c r="T67" s="409">
        <v>28000000</v>
      </c>
      <c r="U67" s="409">
        <v>98</v>
      </c>
      <c r="V67" s="409">
        <v>48</v>
      </c>
      <c r="W67" s="409">
        <v>146</v>
      </c>
      <c r="X67" s="409">
        <v>1090</v>
      </c>
      <c r="Y67" s="409">
        <v>21364</v>
      </c>
      <c r="Z67" s="601">
        <v>3744</v>
      </c>
    </row>
    <row r="68" spans="1:26" s="270" customFormat="1" ht="20.100000000000001" customHeight="1">
      <c r="A68" s="599" t="s">
        <v>1316</v>
      </c>
      <c r="B68" s="406" t="s">
        <v>1317</v>
      </c>
      <c r="C68" s="406" t="s">
        <v>1318</v>
      </c>
      <c r="D68" s="407" t="s">
        <v>759</v>
      </c>
      <c r="E68" s="407">
        <v>30300</v>
      </c>
      <c r="F68" s="408">
        <v>43865</v>
      </c>
      <c r="G68" s="407" t="s">
        <v>1319</v>
      </c>
      <c r="H68" s="407">
        <v>3</v>
      </c>
      <c r="I68" s="406"/>
      <c r="J68" s="406" t="s">
        <v>890</v>
      </c>
      <c r="K68" s="406" t="s">
        <v>46</v>
      </c>
      <c r="L68" s="406" t="s">
        <v>38</v>
      </c>
      <c r="M68" s="406" t="s">
        <v>39</v>
      </c>
      <c r="N68" s="407">
        <v>12120</v>
      </c>
      <c r="O68" s="600" t="s">
        <v>1320</v>
      </c>
      <c r="P68" s="409">
        <v>472380</v>
      </c>
      <c r="Q68" s="409">
        <v>4000000</v>
      </c>
      <c r="R68" s="409">
        <v>4500000</v>
      </c>
      <c r="S68" s="409">
        <v>17000000</v>
      </c>
      <c r="T68" s="409">
        <v>25972380</v>
      </c>
      <c r="U68" s="409">
        <v>73</v>
      </c>
      <c r="V68" s="409">
        <v>10</v>
      </c>
      <c r="W68" s="409">
        <v>83</v>
      </c>
      <c r="X68" s="409">
        <v>686.5</v>
      </c>
      <c r="Y68" s="409">
        <v>2902</v>
      </c>
      <c r="Z68" s="601">
        <v>2902</v>
      </c>
    </row>
    <row r="69" spans="1:26" s="270" customFormat="1" ht="20.100000000000001" customHeight="1">
      <c r="A69" s="599" t="s">
        <v>1321</v>
      </c>
      <c r="B69" s="406" t="s">
        <v>1322</v>
      </c>
      <c r="C69" s="406" t="s">
        <v>1323</v>
      </c>
      <c r="D69" s="407" t="s">
        <v>621</v>
      </c>
      <c r="E69" s="407">
        <v>20292</v>
      </c>
      <c r="F69" s="408">
        <v>43868</v>
      </c>
      <c r="G69" s="407" t="s">
        <v>1324</v>
      </c>
      <c r="H69" s="407">
        <v>6</v>
      </c>
      <c r="I69" s="406" t="s">
        <v>1325</v>
      </c>
      <c r="J69" s="406" t="s">
        <v>1326</v>
      </c>
      <c r="K69" s="406" t="s">
        <v>56</v>
      </c>
      <c r="L69" s="406" t="s">
        <v>57</v>
      </c>
      <c r="M69" s="406" t="s">
        <v>32</v>
      </c>
      <c r="N69" s="407">
        <v>10540</v>
      </c>
      <c r="O69" s="600"/>
      <c r="P69" s="409">
        <v>0</v>
      </c>
      <c r="Q69" s="409">
        <v>0</v>
      </c>
      <c r="R69" s="409">
        <v>15130000</v>
      </c>
      <c r="S69" s="409">
        <v>10000000</v>
      </c>
      <c r="T69" s="409">
        <v>25130000</v>
      </c>
      <c r="U69" s="409">
        <v>4</v>
      </c>
      <c r="V69" s="409">
        <v>7</v>
      </c>
      <c r="W69" s="409">
        <v>11</v>
      </c>
      <c r="X69" s="409">
        <v>112.5</v>
      </c>
      <c r="Y69" s="409">
        <v>1771</v>
      </c>
      <c r="Z69" s="601">
        <v>1285</v>
      </c>
    </row>
    <row r="70" spans="1:26" s="270" customFormat="1" ht="20.100000000000001" customHeight="1">
      <c r="A70" s="599" t="s">
        <v>1327</v>
      </c>
      <c r="B70" s="406" t="s">
        <v>1328</v>
      </c>
      <c r="C70" s="406" t="s">
        <v>1329</v>
      </c>
      <c r="D70" s="407" t="s">
        <v>408</v>
      </c>
      <c r="E70" s="407">
        <v>10501</v>
      </c>
      <c r="F70" s="408">
        <v>43867</v>
      </c>
      <c r="G70" s="407">
        <v>477</v>
      </c>
      <c r="H70" s="407">
        <v>4</v>
      </c>
      <c r="I70" s="406"/>
      <c r="J70" s="406"/>
      <c r="K70" s="406" t="s">
        <v>1330</v>
      </c>
      <c r="L70" s="406" t="s">
        <v>1085</v>
      </c>
      <c r="M70" s="406" t="s">
        <v>90</v>
      </c>
      <c r="N70" s="407">
        <v>30130</v>
      </c>
      <c r="O70" s="600"/>
      <c r="P70" s="409">
        <v>0</v>
      </c>
      <c r="Q70" s="409">
        <v>4000000</v>
      </c>
      <c r="R70" s="409">
        <v>11000000</v>
      </c>
      <c r="S70" s="409">
        <v>10000000</v>
      </c>
      <c r="T70" s="409">
        <v>25000000</v>
      </c>
      <c r="U70" s="409">
        <v>6</v>
      </c>
      <c r="V70" s="409">
        <v>1</v>
      </c>
      <c r="W70" s="409">
        <v>7</v>
      </c>
      <c r="X70" s="409">
        <v>440.4</v>
      </c>
      <c r="Y70" s="409">
        <v>41872</v>
      </c>
      <c r="Z70" s="601">
        <v>374</v>
      </c>
    </row>
    <row r="71" spans="1:26" s="270" customFormat="1" ht="20.100000000000001" customHeight="1">
      <c r="A71" s="599" t="s">
        <v>1331</v>
      </c>
      <c r="B71" s="406" t="s">
        <v>1332</v>
      </c>
      <c r="C71" s="406" t="s">
        <v>1333</v>
      </c>
      <c r="D71" s="407" t="s">
        <v>440</v>
      </c>
      <c r="E71" s="407">
        <v>10304</v>
      </c>
      <c r="F71" s="408">
        <v>43888</v>
      </c>
      <c r="G71" s="603">
        <v>43867</v>
      </c>
      <c r="H71" s="407">
        <v>5</v>
      </c>
      <c r="I71" s="406" t="s">
        <v>45</v>
      </c>
      <c r="J71" s="406" t="s">
        <v>45</v>
      </c>
      <c r="K71" s="406" t="s">
        <v>1334</v>
      </c>
      <c r="L71" s="406" t="s">
        <v>1335</v>
      </c>
      <c r="M71" s="406" t="s">
        <v>125</v>
      </c>
      <c r="N71" s="407">
        <v>22210</v>
      </c>
      <c r="O71" s="600" t="s">
        <v>1336</v>
      </c>
      <c r="P71" s="409">
        <v>5000000</v>
      </c>
      <c r="Q71" s="409">
        <v>4000000</v>
      </c>
      <c r="R71" s="409">
        <v>6000000</v>
      </c>
      <c r="S71" s="409">
        <v>10000000</v>
      </c>
      <c r="T71" s="409">
        <v>25000000</v>
      </c>
      <c r="U71" s="409">
        <v>20</v>
      </c>
      <c r="V71" s="409">
        <v>10</v>
      </c>
      <c r="W71" s="409">
        <v>30</v>
      </c>
      <c r="X71" s="409">
        <v>108.5</v>
      </c>
      <c r="Y71" s="409">
        <v>8312</v>
      </c>
      <c r="Z71" s="601">
        <v>1974</v>
      </c>
    </row>
    <row r="72" spans="1:26" s="270" customFormat="1" ht="20.100000000000001" customHeight="1">
      <c r="A72" s="599" t="s">
        <v>1337</v>
      </c>
      <c r="B72" s="406" t="s">
        <v>1338</v>
      </c>
      <c r="C72" s="406" t="s">
        <v>1339</v>
      </c>
      <c r="D72" s="407" t="s">
        <v>82</v>
      </c>
      <c r="E72" s="407">
        <v>25922</v>
      </c>
      <c r="F72" s="408">
        <v>43874</v>
      </c>
      <c r="G72" s="407" t="s">
        <v>1340</v>
      </c>
      <c r="H72" s="407">
        <v>3</v>
      </c>
      <c r="I72" s="406"/>
      <c r="J72" s="406"/>
      <c r="K72" s="406" t="s">
        <v>113</v>
      </c>
      <c r="L72" s="406" t="s">
        <v>106</v>
      </c>
      <c r="M72" s="406" t="s">
        <v>35</v>
      </c>
      <c r="N72" s="407">
        <v>20170</v>
      </c>
      <c r="O72" s="600"/>
      <c r="P72" s="409">
        <v>15000000</v>
      </c>
      <c r="Q72" s="409">
        <v>3000000</v>
      </c>
      <c r="R72" s="409">
        <v>2000000</v>
      </c>
      <c r="S72" s="409">
        <v>5000000</v>
      </c>
      <c r="T72" s="409">
        <v>25000000</v>
      </c>
      <c r="U72" s="409">
        <v>35</v>
      </c>
      <c r="V72" s="409">
        <v>6</v>
      </c>
      <c r="W72" s="409">
        <v>41</v>
      </c>
      <c r="X72" s="409">
        <v>335.23</v>
      </c>
      <c r="Y72" s="409">
        <v>1600</v>
      </c>
      <c r="Z72" s="601">
        <v>400</v>
      </c>
    </row>
    <row r="73" spans="1:26" s="270" customFormat="1" ht="20.100000000000001" customHeight="1">
      <c r="A73" s="599" t="s">
        <v>1341</v>
      </c>
      <c r="B73" s="406" t="s">
        <v>1342</v>
      </c>
      <c r="C73" s="406" t="s">
        <v>1343</v>
      </c>
      <c r="D73" s="407" t="s">
        <v>424</v>
      </c>
      <c r="E73" s="407">
        <v>10222</v>
      </c>
      <c r="F73" s="408">
        <v>43874</v>
      </c>
      <c r="G73" s="407" t="s">
        <v>1344</v>
      </c>
      <c r="H73" s="407">
        <v>2</v>
      </c>
      <c r="I73" s="406"/>
      <c r="J73" s="406"/>
      <c r="K73" s="406" t="s">
        <v>92</v>
      </c>
      <c r="L73" s="406" t="s">
        <v>80</v>
      </c>
      <c r="M73" s="406" t="s">
        <v>81</v>
      </c>
      <c r="N73" s="407">
        <v>74000</v>
      </c>
      <c r="O73" s="600"/>
      <c r="P73" s="409">
        <v>0</v>
      </c>
      <c r="Q73" s="409">
        <v>15000000</v>
      </c>
      <c r="R73" s="409">
        <v>5000000</v>
      </c>
      <c r="S73" s="409">
        <v>5000000</v>
      </c>
      <c r="T73" s="409">
        <v>25000000</v>
      </c>
      <c r="U73" s="409">
        <v>2</v>
      </c>
      <c r="V73" s="409">
        <v>3</v>
      </c>
      <c r="W73" s="409">
        <v>5</v>
      </c>
      <c r="X73" s="409">
        <v>374</v>
      </c>
      <c r="Y73" s="409">
        <v>1576</v>
      </c>
      <c r="Z73" s="601">
        <v>845</v>
      </c>
    </row>
    <row r="74" spans="1:26" s="270" customFormat="1" ht="20.100000000000001" customHeight="1">
      <c r="A74" s="599" t="s">
        <v>1345</v>
      </c>
      <c r="B74" s="406" t="s">
        <v>1346</v>
      </c>
      <c r="C74" s="406" t="s">
        <v>1347</v>
      </c>
      <c r="D74" s="407" t="s">
        <v>132</v>
      </c>
      <c r="E74" s="407">
        <v>1630</v>
      </c>
      <c r="F74" s="408">
        <v>43887</v>
      </c>
      <c r="G74" s="407" t="s">
        <v>1348</v>
      </c>
      <c r="H74" s="407">
        <v>7</v>
      </c>
      <c r="I74" s="406"/>
      <c r="J74" s="406" t="s">
        <v>1349</v>
      </c>
      <c r="K74" s="406" t="s">
        <v>1350</v>
      </c>
      <c r="L74" s="406" t="s">
        <v>1351</v>
      </c>
      <c r="M74" s="406" t="s">
        <v>86</v>
      </c>
      <c r="N74" s="407">
        <v>50280</v>
      </c>
      <c r="O74" s="600" t="s">
        <v>1352</v>
      </c>
      <c r="P74" s="409">
        <v>10000000</v>
      </c>
      <c r="Q74" s="409">
        <v>5000000</v>
      </c>
      <c r="R74" s="409">
        <v>6000000</v>
      </c>
      <c r="S74" s="409">
        <v>2000000</v>
      </c>
      <c r="T74" s="409">
        <v>23000000</v>
      </c>
      <c r="U74" s="409">
        <v>3</v>
      </c>
      <c r="V74" s="409">
        <v>2</v>
      </c>
      <c r="W74" s="409">
        <v>5</v>
      </c>
      <c r="X74" s="409">
        <v>219</v>
      </c>
      <c r="Y74" s="409">
        <v>1800</v>
      </c>
      <c r="Z74" s="601">
        <v>817</v>
      </c>
    </row>
    <row r="75" spans="1:26" s="270" customFormat="1" ht="20.100000000000001" customHeight="1">
      <c r="A75" s="599" t="s">
        <v>1353</v>
      </c>
      <c r="B75" s="406" t="s">
        <v>1354</v>
      </c>
      <c r="C75" s="406" t="s">
        <v>1355</v>
      </c>
      <c r="D75" s="407" t="s">
        <v>611</v>
      </c>
      <c r="E75" s="407">
        <v>20231</v>
      </c>
      <c r="F75" s="408">
        <v>43887</v>
      </c>
      <c r="G75" s="407" t="s">
        <v>1356</v>
      </c>
      <c r="H75" s="407"/>
      <c r="I75" s="406"/>
      <c r="J75" s="406"/>
      <c r="K75" s="406" t="s">
        <v>903</v>
      </c>
      <c r="L75" s="406" t="s">
        <v>902</v>
      </c>
      <c r="M75" s="406" t="s">
        <v>88</v>
      </c>
      <c r="N75" s="407">
        <v>73170</v>
      </c>
      <c r="O75" s="600"/>
      <c r="P75" s="409">
        <v>2500000</v>
      </c>
      <c r="Q75" s="409">
        <v>16380000</v>
      </c>
      <c r="R75" s="409">
        <v>1300000</v>
      </c>
      <c r="S75" s="409">
        <v>2000000</v>
      </c>
      <c r="T75" s="409">
        <v>22180000</v>
      </c>
      <c r="U75" s="409">
        <v>5</v>
      </c>
      <c r="V75" s="409">
        <v>13</v>
      </c>
      <c r="W75" s="409">
        <v>18</v>
      </c>
      <c r="X75" s="409">
        <v>97.71</v>
      </c>
      <c r="Y75" s="409">
        <v>5292</v>
      </c>
      <c r="Z75" s="601">
        <v>1900</v>
      </c>
    </row>
    <row r="76" spans="1:26" s="270" customFormat="1" ht="20.100000000000001" customHeight="1">
      <c r="A76" s="599" t="s">
        <v>1357</v>
      </c>
      <c r="B76" s="406" t="s">
        <v>1358</v>
      </c>
      <c r="C76" s="406" t="s">
        <v>1359</v>
      </c>
      <c r="D76" s="407" t="s">
        <v>63</v>
      </c>
      <c r="E76" s="407">
        <v>16101</v>
      </c>
      <c r="F76" s="408">
        <v>43886</v>
      </c>
      <c r="G76" s="407" t="s">
        <v>1360</v>
      </c>
      <c r="H76" s="407">
        <v>7</v>
      </c>
      <c r="I76" s="406"/>
      <c r="J76" s="406"/>
      <c r="K76" s="406" t="s">
        <v>1361</v>
      </c>
      <c r="L76" s="406" t="s">
        <v>1362</v>
      </c>
      <c r="M76" s="406" t="s">
        <v>35</v>
      </c>
      <c r="N76" s="407">
        <v>20240</v>
      </c>
      <c r="O76" s="600"/>
      <c r="P76" s="409">
        <v>10000000</v>
      </c>
      <c r="Q76" s="409">
        <v>3000000</v>
      </c>
      <c r="R76" s="409">
        <v>3000000</v>
      </c>
      <c r="S76" s="409">
        <v>5000000</v>
      </c>
      <c r="T76" s="409">
        <v>21000000</v>
      </c>
      <c r="U76" s="409">
        <v>6</v>
      </c>
      <c r="V76" s="409">
        <v>4</v>
      </c>
      <c r="W76" s="409">
        <v>10</v>
      </c>
      <c r="X76" s="409">
        <v>168</v>
      </c>
      <c r="Y76" s="409">
        <v>19412</v>
      </c>
      <c r="Z76" s="601">
        <v>720</v>
      </c>
    </row>
    <row r="77" spans="1:26" s="270" customFormat="1" ht="20.100000000000001" customHeight="1">
      <c r="A77" s="599" t="s">
        <v>1363</v>
      </c>
      <c r="B77" s="406" t="s">
        <v>1364</v>
      </c>
      <c r="C77" s="406" t="s">
        <v>1365</v>
      </c>
      <c r="D77" s="407" t="s">
        <v>592</v>
      </c>
      <c r="E77" s="407">
        <v>20113</v>
      </c>
      <c r="F77" s="408">
        <v>43873</v>
      </c>
      <c r="G77" s="407" t="s">
        <v>1366</v>
      </c>
      <c r="H77" s="407">
        <v>2</v>
      </c>
      <c r="I77" s="406"/>
      <c r="J77" s="406"/>
      <c r="K77" s="406" t="s">
        <v>137</v>
      </c>
      <c r="L77" s="406" t="s">
        <v>106</v>
      </c>
      <c r="M77" s="406" t="s">
        <v>35</v>
      </c>
      <c r="N77" s="407">
        <v>20170</v>
      </c>
      <c r="O77" s="600"/>
      <c r="P77" s="409">
        <v>76000</v>
      </c>
      <c r="Q77" s="409">
        <v>0</v>
      </c>
      <c r="R77" s="409">
        <v>5000000</v>
      </c>
      <c r="S77" s="409">
        <v>15000000</v>
      </c>
      <c r="T77" s="409">
        <v>20076000</v>
      </c>
      <c r="U77" s="409">
        <v>25</v>
      </c>
      <c r="V77" s="409">
        <v>30</v>
      </c>
      <c r="W77" s="409">
        <v>55</v>
      </c>
      <c r="X77" s="409">
        <v>106</v>
      </c>
      <c r="Y77" s="409">
        <v>1224</v>
      </c>
      <c r="Z77" s="601">
        <v>500</v>
      </c>
    </row>
    <row r="78" spans="1:26" s="270" customFormat="1" ht="20.100000000000001" customHeight="1">
      <c r="A78" s="599" t="s">
        <v>1367</v>
      </c>
      <c r="B78" s="406" t="s">
        <v>1368</v>
      </c>
      <c r="C78" s="406" t="s">
        <v>1369</v>
      </c>
      <c r="D78" s="407" t="s">
        <v>590</v>
      </c>
      <c r="E78" s="407">
        <v>17092</v>
      </c>
      <c r="F78" s="408">
        <v>43875</v>
      </c>
      <c r="G78" s="407" t="s">
        <v>1370</v>
      </c>
      <c r="H78" s="407">
        <v>6</v>
      </c>
      <c r="I78" s="406" t="s">
        <v>45</v>
      </c>
      <c r="J78" s="406" t="s">
        <v>45</v>
      </c>
      <c r="K78" s="406" t="s">
        <v>1179</v>
      </c>
      <c r="L78" s="406" t="s">
        <v>70</v>
      </c>
      <c r="M78" s="406" t="s">
        <v>39</v>
      </c>
      <c r="N78" s="407">
        <v>12130</v>
      </c>
      <c r="O78" s="600"/>
      <c r="P78" s="409">
        <v>7000000</v>
      </c>
      <c r="Q78" s="409">
        <v>9000000</v>
      </c>
      <c r="R78" s="409">
        <v>3000000</v>
      </c>
      <c r="S78" s="409">
        <v>1000000</v>
      </c>
      <c r="T78" s="409">
        <v>20000000</v>
      </c>
      <c r="U78" s="409">
        <v>7</v>
      </c>
      <c r="V78" s="409">
        <v>15</v>
      </c>
      <c r="W78" s="409">
        <v>22</v>
      </c>
      <c r="X78" s="409">
        <v>108.21</v>
      </c>
      <c r="Y78" s="409">
        <v>660</v>
      </c>
      <c r="Z78" s="601">
        <v>1352</v>
      </c>
    </row>
    <row r="79" spans="1:26" s="270" customFormat="1" ht="20.100000000000001" customHeight="1">
      <c r="A79" s="599" t="s">
        <v>1371</v>
      </c>
      <c r="B79" s="406" t="s">
        <v>1372</v>
      </c>
      <c r="C79" s="406" t="s">
        <v>1373</v>
      </c>
      <c r="D79" s="407" t="s">
        <v>51</v>
      </c>
      <c r="E79" s="407">
        <v>22220</v>
      </c>
      <c r="F79" s="408">
        <v>43881</v>
      </c>
      <c r="G79" s="407" t="s">
        <v>1374</v>
      </c>
      <c r="H79" s="407">
        <v>10</v>
      </c>
      <c r="I79" s="406"/>
      <c r="J79" s="406"/>
      <c r="K79" s="406" t="s">
        <v>173</v>
      </c>
      <c r="L79" s="406" t="s">
        <v>102</v>
      </c>
      <c r="M79" s="406" t="s">
        <v>81</v>
      </c>
      <c r="N79" s="407">
        <v>74110</v>
      </c>
      <c r="O79" s="600"/>
      <c r="P79" s="409">
        <v>9000000</v>
      </c>
      <c r="Q79" s="409">
        <v>6000000</v>
      </c>
      <c r="R79" s="409">
        <v>3000000</v>
      </c>
      <c r="S79" s="409">
        <v>2000000</v>
      </c>
      <c r="T79" s="409">
        <v>20000000</v>
      </c>
      <c r="U79" s="409">
        <v>17</v>
      </c>
      <c r="V79" s="409">
        <v>3</v>
      </c>
      <c r="W79" s="409">
        <v>20</v>
      </c>
      <c r="X79" s="409">
        <v>417.37</v>
      </c>
      <c r="Y79" s="409">
        <v>1600</v>
      </c>
      <c r="Z79" s="601">
        <v>800</v>
      </c>
    </row>
    <row r="80" spans="1:26" s="270" customFormat="1" ht="20.100000000000001" customHeight="1">
      <c r="A80" s="599" t="s">
        <v>1375</v>
      </c>
      <c r="B80" s="406" t="s">
        <v>1376</v>
      </c>
      <c r="C80" s="406" t="s">
        <v>1377</v>
      </c>
      <c r="D80" s="407">
        <v>106</v>
      </c>
      <c r="E80" s="407">
        <v>38300</v>
      </c>
      <c r="F80" s="408">
        <v>43886</v>
      </c>
      <c r="G80" s="407" t="s">
        <v>1378</v>
      </c>
      <c r="H80" s="407">
        <v>8</v>
      </c>
      <c r="I80" s="406"/>
      <c r="J80" s="406"/>
      <c r="K80" s="406" t="s">
        <v>1379</v>
      </c>
      <c r="L80" s="406" t="s">
        <v>918</v>
      </c>
      <c r="M80" s="406" t="s">
        <v>90</v>
      </c>
      <c r="N80" s="407">
        <v>30150</v>
      </c>
      <c r="O80" s="600"/>
      <c r="P80" s="409">
        <v>8000000</v>
      </c>
      <c r="Q80" s="409">
        <v>4000000</v>
      </c>
      <c r="R80" s="409">
        <v>3000000</v>
      </c>
      <c r="S80" s="409">
        <v>5000000</v>
      </c>
      <c r="T80" s="409">
        <v>20000000</v>
      </c>
      <c r="U80" s="409">
        <v>3</v>
      </c>
      <c r="V80" s="409">
        <v>2</v>
      </c>
      <c r="W80" s="409">
        <v>5</v>
      </c>
      <c r="X80" s="409">
        <v>368</v>
      </c>
      <c r="Y80" s="409">
        <v>48272</v>
      </c>
      <c r="Z80" s="601">
        <v>0</v>
      </c>
    </row>
    <row r="81" spans="1:26" s="270" customFormat="1" ht="20.100000000000001" customHeight="1">
      <c r="A81" s="599" t="s">
        <v>1380</v>
      </c>
      <c r="B81" s="406" t="s">
        <v>1381</v>
      </c>
      <c r="C81" s="406" t="s">
        <v>887</v>
      </c>
      <c r="D81" s="407" t="s">
        <v>61</v>
      </c>
      <c r="E81" s="407">
        <v>16299</v>
      </c>
      <c r="F81" s="408">
        <v>43872</v>
      </c>
      <c r="G81" s="407" t="s">
        <v>1382</v>
      </c>
      <c r="H81" s="407">
        <v>1</v>
      </c>
      <c r="I81" s="406"/>
      <c r="J81" s="406"/>
      <c r="K81" s="406" t="s">
        <v>1383</v>
      </c>
      <c r="L81" s="406" t="s">
        <v>1384</v>
      </c>
      <c r="M81" s="406" t="s">
        <v>62</v>
      </c>
      <c r="N81" s="407">
        <v>80130</v>
      </c>
      <c r="O81" s="600"/>
      <c r="P81" s="409">
        <v>1000000</v>
      </c>
      <c r="Q81" s="409">
        <v>5500000</v>
      </c>
      <c r="R81" s="409">
        <v>8900000</v>
      </c>
      <c r="S81" s="409">
        <v>4000000</v>
      </c>
      <c r="T81" s="409">
        <v>19400000</v>
      </c>
      <c r="U81" s="409">
        <v>70</v>
      </c>
      <c r="V81" s="409">
        <v>20</v>
      </c>
      <c r="W81" s="409">
        <v>90</v>
      </c>
      <c r="X81" s="409">
        <v>732</v>
      </c>
      <c r="Y81" s="409">
        <v>13980</v>
      </c>
      <c r="Z81" s="601">
        <v>1719</v>
      </c>
    </row>
    <row r="82" spans="1:26" s="270" customFormat="1" ht="20.100000000000001" customHeight="1">
      <c r="A82" s="599" t="s">
        <v>1385</v>
      </c>
      <c r="B82" s="406" t="s">
        <v>1386</v>
      </c>
      <c r="C82" s="406" t="s">
        <v>1387</v>
      </c>
      <c r="D82" s="407" t="s">
        <v>82</v>
      </c>
      <c r="E82" s="407">
        <v>25922</v>
      </c>
      <c r="F82" s="408">
        <v>43882</v>
      </c>
      <c r="G82" s="407" t="s">
        <v>1388</v>
      </c>
      <c r="H82" s="407">
        <v>11</v>
      </c>
      <c r="I82" s="406"/>
      <c r="J82" s="406"/>
      <c r="K82" s="406" t="s">
        <v>1389</v>
      </c>
      <c r="L82" s="406" t="s">
        <v>1390</v>
      </c>
      <c r="M82" s="406" t="s">
        <v>68</v>
      </c>
      <c r="N82" s="407">
        <v>70160</v>
      </c>
      <c r="O82" s="600"/>
      <c r="P82" s="409">
        <v>8900000</v>
      </c>
      <c r="Q82" s="409">
        <v>4600000</v>
      </c>
      <c r="R82" s="409">
        <v>3000000</v>
      </c>
      <c r="S82" s="409">
        <v>2000000</v>
      </c>
      <c r="T82" s="409">
        <v>18500000</v>
      </c>
      <c r="U82" s="409">
        <v>7</v>
      </c>
      <c r="V82" s="409">
        <v>8</v>
      </c>
      <c r="W82" s="409">
        <v>15</v>
      </c>
      <c r="X82" s="409">
        <v>369</v>
      </c>
      <c r="Y82" s="409">
        <v>19355</v>
      </c>
      <c r="Z82" s="601">
        <v>3500</v>
      </c>
    </row>
    <row r="83" spans="1:26" s="270" customFormat="1" ht="20.100000000000001" customHeight="1">
      <c r="A83" s="599" t="s">
        <v>1391</v>
      </c>
      <c r="B83" s="406" t="s">
        <v>1392</v>
      </c>
      <c r="C83" s="406" t="s">
        <v>1393</v>
      </c>
      <c r="D83" s="407" t="s">
        <v>61</v>
      </c>
      <c r="E83" s="407">
        <v>16299</v>
      </c>
      <c r="F83" s="408">
        <v>43881</v>
      </c>
      <c r="G83" s="407" t="s">
        <v>45</v>
      </c>
      <c r="H83" s="407">
        <v>5</v>
      </c>
      <c r="I83" s="406"/>
      <c r="J83" s="406"/>
      <c r="K83" s="406" t="s">
        <v>1394</v>
      </c>
      <c r="L83" s="406" t="s">
        <v>1395</v>
      </c>
      <c r="M83" s="406" t="s">
        <v>64</v>
      </c>
      <c r="N83" s="407">
        <v>84210</v>
      </c>
      <c r="O83" s="600"/>
      <c r="P83" s="409">
        <v>0</v>
      </c>
      <c r="Q83" s="409">
        <v>3000000</v>
      </c>
      <c r="R83" s="409">
        <v>5000000</v>
      </c>
      <c r="S83" s="409">
        <v>10000000</v>
      </c>
      <c r="T83" s="409">
        <v>18000000</v>
      </c>
      <c r="U83" s="409">
        <v>6</v>
      </c>
      <c r="V83" s="409">
        <v>0</v>
      </c>
      <c r="W83" s="409">
        <v>6</v>
      </c>
      <c r="X83" s="409">
        <v>465</v>
      </c>
      <c r="Y83" s="409">
        <v>2740</v>
      </c>
      <c r="Z83" s="601">
        <v>96</v>
      </c>
    </row>
    <row r="84" spans="1:26" s="270" customFormat="1" ht="20.100000000000001" customHeight="1">
      <c r="A84" s="599" t="s">
        <v>1396</v>
      </c>
      <c r="B84" s="406" t="s">
        <v>1397</v>
      </c>
      <c r="C84" s="406" t="s">
        <v>1398</v>
      </c>
      <c r="D84" s="407" t="s">
        <v>700</v>
      </c>
      <c r="E84" s="407">
        <v>25910</v>
      </c>
      <c r="F84" s="408">
        <v>43888</v>
      </c>
      <c r="G84" s="407" t="s">
        <v>1399</v>
      </c>
      <c r="H84" s="407">
        <v>9</v>
      </c>
      <c r="I84" s="406" t="s">
        <v>1400</v>
      </c>
      <c r="J84" s="406" t="s">
        <v>1401</v>
      </c>
      <c r="K84" s="406" t="s">
        <v>139</v>
      </c>
      <c r="L84" s="406" t="s">
        <v>102</v>
      </c>
      <c r="M84" s="406" t="s">
        <v>81</v>
      </c>
      <c r="N84" s="407">
        <v>74110</v>
      </c>
      <c r="O84" s="600"/>
      <c r="P84" s="409">
        <v>3600000</v>
      </c>
      <c r="Q84" s="409">
        <v>6870000</v>
      </c>
      <c r="R84" s="409">
        <v>6085000</v>
      </c>
      <c r="S84" s="409">
        <v>1000000</v>
      </c>
      <c r="T84" s="409">
        <v>17555000</v>
      </c>
      <c r="U84" s="409">
        <v>11</v>
      </c>
      <c r="V84" s="409">
        <v>5</v>
      </c>
      <c r="W84" s="409">
        <v>16</v>
      </c>
      <c r="X84" s="409">
        <v>96.5</v>
      </c>
      <c r="Y84" s="409">
        <v>687</v>
      </c>
      <c r="Z84" s="601">
        <v>229</v>
      </c>
    </row>
    <row r="85" spans="1:26" s="270" customFormat="1" ht="20.100000000000001" customHeight="1">
      <c r="A85" s="599" t="s">
        <v>1402</v>
      </c>
      <c r="B85" s="406" t="s">
        <v>1403</v>
      </c>
      <c r="C85" s="406" t="s">
        <v>1404</v>
      </c>
      <c r="D85" s="407" t="s">
        <v>43</v>
      </c>
      <c r="E85" s="407">
        <v>33121</v>
      </c>
      <c r="F85" s="408">
        <v>43866</v>
      </c>
      <c r="G85" s="603">
        <v>44082</v>
      </c>
      <c r="H85" s="407">
        <v>8</v>
      </c>
      <c r="I85" s="406"/>
      <c r="J85" s="406"/>
      <c r="K85" s="406" t="s">
        <v>917</v>
      </c>
      <c r="L85" s="406" t="s">
        <v>53</v>
      </c>
      <c r="M85" s="406" t="s">
        <v>54</v>
      </c>
      <c r="N85" s="407">
        <v>24000</v>
      </c>
      <c r="O85" s="600"/>
      <c r="P85" s="409">
        <v>5000000</v>
      </c>
      <c r="Q85" s="409">
        <v>5000000</v>
      </c>
      <c r="R85" s="409">
        <v>5500000</v>
      </c>
      <c r="S85" s="409">
        <v>2000000</v>
      </c>
      <c r="T85" s="409">
        <v>17500000</v>
      </c>
      <c r="U85" s="409">
        <v>20</v>
      </c>
      <c r="V85" s="409">
        <v>5</v>
      </c>
      <c r="W85" s="409">
        <v>25</v>
      </c>
      <c r="X85" s="409">
        <v>149.69999999999999</v>
      </c>
      <c r="Y85" s="409">
        <v>43200</v>
      </c>
      <c r="Z85" s="601">
        <v>2396</v>
      </c>
    </row>
    <row r="86" spans="1:26" s="270" customFormat="1" ht="20.100000000000001" customHeight="1">
      <c r="A86" s="599" t="s">
        <v>1405</v>
      </c>
      <c r="B86" s="406" t="s">
        <v>1406</v>
      </c>
      <c r="C86" s="406" t="s">
        <v>1407</v>
      </c>
      <c r="D86" s="407" t="s">
        <v>67</v>
      </c>
      <c r="E86" s="407">
        <v>22210</v>
      </c>
      <c r="F86" s="408">
        <v>43888</v>
      </c>
      <c r="G86" s="407">
        <v>54</v>
      </c>
      <c r="H86" s="407">
        <v>17</v>
      </c>
      <c r="I86" s="406"/>
      <c r="J86" s="406" t="s">
        <v>1408</v>
      </c>
      <c r="K86" s="406" t="s">
        <v>1409</v>
      </c>
      <c r="L86" s="406" t="s">
        <v>70</v>
      </c>
      <c r="M86" s="406" t="s">
        <v>39</v>
      </c>
      <c r="N86" s="407">
        <v>12150</v>
      </c>
      <c r="O86" s="600"/>
      <c r="P86" s="409">
        <v>0</v>
      </c>
      <c r="Q86" s="409">
        <v>15000000</v>
      </c>
      <c r="R86" s="409">
        <v>600000</v>
      </c>
      <c r="S86" s="409">
        <v>1000000</v>
      </c>
      <c r="T86" s="409">
        <v>16600000</v>
      </c>
      <c r="U86" s="409">
        <v>14</v>
      </c>
      <c r="V86" s="409">
        <v>5</v>
      </c>
      <c r="W86" s="409">
        <v>19</v>
      </c>
      <c r="X86" s="409">
        <v>138.21</v>
      </c>
      <c r="Y86" s="409">
        <v>8088</v>
      </c>
      <c r="Z86" s="601">
        <v>1296</v>
      </c>
    </row>
    <row r="87" spans="1:26" s="270" customFormat="1" ht="20.100000000000001" customHeight="1">
      <c r="A87" s="599" t="s">
        <v>1410</v>
      </c>
      <c r="B87" s="406" t="s">
        <v>1411</v>
      </c>
      <c r="C87" s="406" t="s">
        <v>182</v>
      </c>
      <c r="D87" s="407" t="s">
        <v>89</v>
      </c>
      <c r="E87" s="407">
        <v>8103</v>
      </c>
      <c r="F87" s="408">
        <v>43887</v>
      </c>
      <c r="G87" s="407" t="s">
        <v>1412</v>
      </c>
      <c r="H87" s="407">
        <v>5</v>
      </c>
      <c r="I87" s="406"/>
      <c r="J87" s="406"/>
      <c r="K87" s="406" t="s">
        <v>1413</v>
      </c>
      <c r="L87" s="406" t="s">
        <v>1414</v>
      </c>
      <c r="M87" s="406" t="s">
        <v>64</v>
      </c>
      <c r="N87" s="407">
        <v>84290</v>
      </c>
      <c r="O87" s="600"/>
      <c r="P87" s="409">
        <v>3000000</v>
      </c>
      <c r="Q87" s="409">
        <v>0</v>
      </c>
      <c r="R87" s="409">
        <v>12000000</v>
      </c>
      <c r="S87" s="409">
        <v>1000000</v>
      </c>
      <c r="T87" s="409">
        <v>16000000</v>
      </c>
      <c r="U87" s="409">
        <v>4</v>
      </c>
      <c r="V87" s="409">
        <v>0</v>
      </c>
      <c r="W87" s="409">
        <v>4</v>
      </c>
      <c r="X87" s="409">
        <v>474</v>
      </c>
      <c r="Y87" s="409">
        <v>6080</v>
      </c>
      <c r="Z87" s="601">
        <v>0</v>
      </c>
    </row>
    <row r="88" spans="1:26" s="270" customFormat="1" ht="20.100000000000001" customHeight="1">
      <c r="A88" s="599" t="s">
        <v>1415</v>
      </c>
      <c r="B88" s="406" t="s">
        <v>1416</v>
      </c>
      <c r="C88" s="406" t="s">
        <v>1417</v>
      </c>
      <c r="D88" s="407" t="s">
        <v>408</v>
      </c>
      <c r="E88" s="407">
        <v>10501</v>
      </c>
      <c r="F88" s="408">
        <v>43889</v>
      </c>
      <c r="G88" s="407">
        <v>293</v>
      </c>
      <c r="H88" s="407">
        <v>7</v>
      </c>
      <c r="I88" s="406"/>
      <c r="J88" s="406"/>
      <c r="K88" s="406" t="s">
        <v>1418</v>
      </c>
      <c r="L88" s="406" t="s">
        <v>180</v>
      </c>
      <c r="M88" s="406" t="s">
        <v>181</v>
      </c>
      <c r="N88" s="407">
        <v>40260</v>
      </c>
      <c r="O88" s="600" t="s">
        <v>1419</v>
      </c>
      <c r="P88" s="409">
        <v>2000000</v>
      </c>
      <c r="Q88" s="409">
        <v>2500000</v>
      </c>
      <c r="R88" s="409">
        <v>7000000</v>
      </c>
      <c r="S88" s="409">
        <v>4000000</v>
      </c>
      <c r="T88" s="409">
        <v>15500000</v>
      </c>
      <c r="U88" s="409">
        <v>4</v>
      </c>
      <c r="V88" s="409">
        <v>3</v>
      </c>
      <c r="W88" s="409">
        <v>7</v>
      </c>
      <c r="X88" s="409">
        <v>197.5</v>
      </c>
      <c r="Y88" s="409">
        <v>9272</v>
      </c>
      <c r="Z88" s="601">
        <v>494</v>
      </c>
    </row>
    <row r="89" spans="1:26" s="270" customFormat="1" ht="20.100000000000001" customHeight="1">
      <c r="A89" s="599" t="s">
        <v>1420</v>
      </c>
      <c r="B89" s="406" t="s">
        <v>1421</v>
      </c>
      <c r="C89" s="406" t="s">
        <v>1377</v>
      </c>
      <c r="D89" s="407">
        <v>106</v>
      </c>
      <c r="E89" s="407">
        <v>38300</v>
      </c>
      <c r="F89" s="408">
        <v>43886</v>
      </c>
      <c r="G89" s="407" t="s">
        <v>1422</v>
      </c>
      <c r="H89" s="407">
        <v>12</v>
      </c>
      <c r="I89" s="406"/>
      <c r="J89" s="406"/>
      <c r="K89" s="406" t="s">
        <v>1423</v>
      </c>
      <c r="L89" s="406" t="s">
        <v>1424</v>
      </c>
      <c r="M89" s="406" t="s">
        <v>90</v>
      </c>
      <c r="N89" s="407">
        <v>30330</v>
      </c>
      <c r="O89" s="600"/>
      <c r="P89" s="409">
        <v>3000000</v>
      </c>
      <c r="Q89" s="409">
        <v>4000000</v>
      </c>
      <c r="R89" s="409">
        <v>3000000</v>
      </c>
      <c r="S89" s="409">
        <v>5000000</v>
      </c>
      <c r="T89" s="409">
        <v>15000000</v>
      </c>
      <c r="U89" s="409">
        <v>3</v>
      </c>
      <c r="V89" s="409">
        <v>2</v>
      </c>
      <c r="W89" s="409">
        <v>5</v>
      </c>
      <c r="X89" s="409">
        <v>368</v>
      </c>
      <c r="Y89" s="409">
        <v>58400</v>
      </c>
      <c r="Z89" s="601">
        <v>0</v>
      </c>
    </row>
    <row r="90" spans="1:26" s="270" customFormat="1" ht="20.100000000000001" customHeight="1">
      <c r="A90" s="599" t="s">
        <v>1425</v>
      </c>
      <c r="B90" s="406" t="s">
        <v>1426</v>
      </c>
      <c r="C90" s="406" t="s">
        <v>1427</v>
      </c>
      <c r="D90" s="407" t="s">
        <v>155</v>
      </c>
      <c r="E90" s="407">
        <v>10801</v>
      </c>
      <c r="F90" s="408">
        <v>43882</v>
      </c>
      <c r="G90" s="407">
        <v>63</v>
      </c>
      <c r="H90" s="407">
        <v>6</v>
      </c>
      <c r="I90" s="406"/>
      <c r="J90" s="406"/>
      <c r="K90" s="406" t="s">
        <v>1428</v>
      </c>
      <c r="L90" s="406" t="s">
        <v>883</v>
      </c>
      <c r="M90" s="406" t="s">
        <v>90</v>
      </c>
      <c r="N90" s="407">
        <v>30310</v>
      </c>
      <c r="O90" s="600"/>
      <c r="P90" s="409">
        <v>0</v>
      </c>
      <c r="Q90" s="409">
        <v>2000000</v>
      </c>
      <c r="R90" s="409">
        <v>3000000</v>
      </c>
      <c r="S90" s="409">
        <v>10000000</v>
      </c>
      <c r="T90" s="409">
        <v>15000000</v>
      </c>
      <c r="U90" s="409">
        <v>5</v>
      </c>
      <c r="V90" s="409">
        <v>0</v>
      </c>
      <c r="W90" s="409">
        <v>5</v>
      </c>
      <c r="X90" s="409">
        <v>85</v>
      </c>
      <c r="Y90" s="409">
        <v>808</v>
      </c>
      <c r="Z90" s="601">
        <v>0</v>
      </c>
    </row>
    <row r="91" spans="1:26" s="270" customFormat="1" ht="20.100000000000001" customHeight="1">
      <c r="A91" s="599" t="s">
        <v>1429</v>
      </c>
      <c r="B91" s="406" t="s">
        <v>1430</v>
      </c>
      <c r="C91" s="406" t="s">
        <v>120</v>
      </c>
      <c r="D91" s="407">
        <v>105</v>
      </c>
      <c r="E91" s="407">
        <v>38211</v>
      </c>
      <c r="F91" s="408">
        <v>43866</v>
      </c>
      <c r="G91" s="407" t="s">
        <v>1431</v>
      </c>
      <c r="H91" s="407"/>
      <c r="I91" s="406"/>
      <c r="J91" s="406"/>
      <c r="K91" s="406" t="s">
        <v>1140</v>
      </c>
      <c r="L91" s="406" t="s">
        <v>1432</v>
      </c>
      <c r="M91" s="406" t="s">
        <v>76</v>
      </c>
      <c r="N91" s="407">
        <v>10150</v>
      </c>
      <c r="O91" s="600"/>
      <c r="P91" s="409">
        <v>4500000</v>
      </c>
      <c r="Q91" s="409">
        <v>3500000</v>
      </c>
      <c r="R91" s="409">
        <v>2500000</v>
      </c>
      <c r="S91" s="409">
        <v>4000000</v>
      </c>
      <c r="T91" s="409">
        <v>14500000</v>
      </c>
      <c r="U91" s="409">
        <v>8</v>
      </c>
      <c r="V91" s="409">
        <v>6</v>
      </c>
      <c r="W91" s="409">
        <v>14</v>
      </c>
      <c r="X91" s="409">
        <v>660</v>
      </c>
      <c r="Y91" s="409">
        <v>4800</v>
      </c>
      <c r="Z91" s="601">
        <v>2884</v>
      </c>
    </row>
    <row r="92" spans="1:26" s="270" customFormat="1" ht="20.100000000000001" customHeight="1">
      <c r="A92" s="599" t="s">
        <v>1433</v>
      </c>
      <c r="B92" s="406" t="s">
        <v>1434</v>
      </c>
      <c r="C92" s="406" t="s">
        <v>1435</v>
      </c>
      <c r="D92" s="407" t="s">
        <v>773</v>
      </c>
      <c r="E92" s="407">
        <v>32112</v>
      </c>
      <c r="F92" s="408">
        <v>43874</v>
      </c>
      <c r="G92" s="407" t="s">
        <v>1436</v>
      </c>
      <c r="H92" s="407">
        <v>3</v>
      </c>
      <c r="I92" s="406"/>
      <c r="J92" s="406"/>
      <c r="K92" s="406" t="s">
        <v>139</v>
      </c>
      <c r="L92" s="406" t="s">
        <v>102</v>
      </c>
      <c r="M92" s="406" t="s">
        <v>81</v>
      </c>
      <c r="N92" s="407">
        <v>74110</v>
      </c>
      <c r="O92" s="600"/>
      <c r="P92" s="409">
        <v>4500000</v>
      </c>
      <c r="Q92" s="409">
        <v>3600000</v>
      </c>
      <c r="R92" s="409">
        <v>1000000</v>
      </c>
      <c r="S92" s="409">
        <v>5000000</v>
      </c>
      <c r="T92" s="409">
        <v>14100000</v>
      </c>
      <c r="U92" s="409">
        <v>10</v>
      </c>
      <c r="V92" s="409">
        <v>48</v>
      </c>
      <c r="W92" s="409">
        <v>58</v>
      </c>
      <c r="X92" s="409">
        <v>297.86</v>
      </c>
      <c r="Y92" s="409">
        <v>450</v>
      </c>
      <c r="Z92" s="601">
        <v>450</v>
      </c>
    </row>
    <row r="93" spans="1:26" s="270" customFormat="1" ht="20.100000000000001" customHeight="1">
      <c r="A93" s="599" t="s">
        <v>1437</v>
      </c>
      <c r="B93" s="406" t="s">
        <v>1438</v>
      </c>
      <c r="C93" s="406" t="s">
        <v>1439</v>
      </c>
      <c r="D93" s="407">
        <v>39</v>
      </c>
      <c r="E93" s="407">
        <v>17020</v>
      </c>
      <c r="F93" s="408">
        <v>43886</v>
      </c>
      <c r="G93" s="407" t="s">
        <v>1440</v>
      </c>
      <c r="H93" s="407">
        <v>15</v>
      </c>
      <c r="I93" s="406"/>
      <c r="J93" s="406"/>
      <c r="K93" s="406" t="s">
        <v>31</v>
      </c>
      <c r="L93" s="406" t="s">
        <v>31</v>
      </c>
      <c r="M93" s="406" t="s">
        <v>32</v>
      </c>
      <c r="N93" s="407">
        <v>10540</v>
      </c>
      <c r="O93" s="600" t="s">
        <v>1441</v>
      </c>
      <c r="P93" s="409">
        <v>0</v>
      </c>
      <c r="Q93" s="409">
        <v>0</v>
      </c>
      <c r="R93" s="409">
        <v>10000000</v>
      </c>
      <c r="S93" s="409">
        <v>4000000</v>
      </c>
      <c r="T93" s="409">
        <v>14000000</v>
      </c>
      <c r="U93" s="409">
        <v>4</v>
      </c>
      <c r="V93" s="409">
        <v>4</v>
      </c>
      <c r="W93" s="409">
        <v>8</v>
      </c>
      <c r="X93" s="409">
        <v>110</v>
      </c>
      <c r="Y93" s="409">
        <v>585</v>
      </c>
      <c r="Z93" s="601">
        <v>585</v>
      </c>
    </row>
    <row r="94" spans="1:26" s="270" customFormat="1" ht="20.100000000000001" customHeight="1">
      <c r="A94" s="599" t="s">
        <v>1442</v>
      </c>
      <c r="B94" s="406" t="s">
        <v>1443</v>
      </c>
      <c r="C94" s="406" t="s">
        <v>1444</v>
      </c>
      <c r="D94" s="407">
        <v>39</v>
      </c>
      <c r="E94" s="407">
        <v>17020</v>
      </c>
      <c r="F94" s="408">
        <v>43885</v>
      </c>
      <c r="G94" s="407">
        <v>24</v>
      </c>
      <c r="H94" s="407">
        <v>9</v>
      </c>
      <c r="I94" s="406" t="s">
        <v>45</v>
      </c>
      <c r="J94" s="406" t="s">
        <v>45</v>
      </c>
      <c r="K94" s="406" t="s">
        <v>1445</v>
      </c>
      <c r="L94" s="406" t="s">
        <v>901</v>
      </c>
      <c r="M94" s="406" t="s">
        <v>48</v>
      </c>
      <c r="N94" s="407">
        <v>13210</v>
      </c>
      <c r="O94" s="600">
        <v>950032099</v>
      </c>
      <c r="P94" s="409">
        <v>0</v>
      </c>
      <c r="Q94" s="409">
        <v>1500000</v>
      </c>
      <c r="R94" s="409">
        <v>8500000</v>
      </c>
      <c r="S94" s="409">
        <v>3500000</v>
      </c>
      <c r="T94" s="409">
        <v>13500000</v>
      </c>
      <c r="U94" s="409">
        <v>15</v>
      </c>
      <c r="V94" s="409">
        <v>15</v>
      </c>
      <c r="W94" s="409">
        <v>30</v>
      </c>
      <c r="X94" s="409">
        <v>124.34</v>
      </c>
      <c r="Y94" s="409">
        <v>6400</v>
      </c>
      <c r="Z94" s="601">
        <v>2600</v>
      </c>
    </row>
    <row r="95" spans="1:26" s="270" customFormat="1" ht="20.100000000000001" customHeight="1">
      <c r="A95" s="599" t="s">
        <v>1446</v>
      </c>
      <c r="B95" s="406" t="s">
        <v>1322</v>
      </c>
      <c r="C95" s="406" t="s">
        <v>1447</v>
      </c>
      <c r="D95" s="407" t="s">
        <v>155</v>
      </c>
      <c r="E95" s="407">
        <v>10801</v>
      </c>
      <c r="F95" s="408">
        <v>43866</v>
      </c>
      <c r="G95" s="407" t="s">
        <v>1448</v>
      </c>
      <c r="H95" s="407">
        <v>9</v>
      </c>
      <c r="I95" s="406"/>
      <c r="J95" s="406"/>
      <c r="K95" s="406" t="s">
        <v>56</v>
      </c>
      <c r="L95" s="406" t="s">
        <v>57</v>
      </c>
      <c r="M95" s="406" t="s">
        <v>32</v>
      </c>
      <c r="N95" s="407">
        <v>10540</v>
      </c>
      <c r="O95" s="600"/>
      <c r="P95" s="409">
        <v>0</v>
      </c>
      <c r="Q95" s="409">
        <v>0</v>
      </c>
      <c r="R95" s="409">
        <v>10500000</v>
      </c>
      <c r="S95" s="409">
        <v>3000000</v>
      </c>
      <c r="T95" s="409">
        <v>13500000</v>
      </c>
      <c r="U95" s="409">
        <v>4</v>
      </c>
      <c r="V95" s="409">
        <v>3</v>
      </c>
      <c r="W95" s="409">
        <v>7</v>
      </c>
      <c r="X95" s="409">
        <v>294</v>
      </c>
      <c r="Y95" s="409">
        <v>2342</v>
      </c>
      <c r="Z95" s="601">
        <v>1377</v>
      </c>
    </row>
    <row r="96" spans="1:26" s="270" customFormat="1" ht="20.100000000000001" customHeight="1">
      <c r="A96" s="599" t="s">
        <v>1449</v>
      </c>
      <c r="B96" s="406" t="s">
        <v>1450</v>
      </c>
      <c r="C96" s="406" t="s">
        <v>120</v>
      </c>
      <c r="D96" s="407">
        <v>105</v>
      </c>
      <c r="E96" s="407">
        <v>38211</v>
      </c>
      <c r="F96" s="408">
        <v>43888</v>
      </c>
      <c r="G96" s="407">
        <v>471</v>
      </c>
      <c r="H96" s="407">
        <v>10</v>
      </c>
      <c r="I96" s="406"/>
      <c r="J96" s="406"/>
      <c r="K96" s="406" t="s">
        <v>1451</v>
      </c>
      <c r="L96" s="406" t="s">
        <v>180</v>
      </c>
      <c r="M96" s="406" t="s">
        <v>181</v>
      </c>
      <c r="N96" s="407">
        <v>40260</v>
      </c>
      <c r="O96" s="600"/>
      <c r="P96" s="409">
        <v>10000000</v>
      </c>
      <c r="Q96" s="409">
        <v>3000000</v>
      </c>
      <c r="R96" s="409">
        <v>200000</v>
      </c>
      <c r="S96" s="409">
        <v>0</v>
      </c>
      <c r="T96" s="409">
        <v>13200000</v>
      </c>
      <c r="U96" s="409">
        <v>4</v>
      </c>
      <c r="V96" s="409">
        <v>3</v>
      </c>
      <c r="W96" s="409">
        <v>7</v>
      </c>
      <c r="X96" s="409">
        <v>198</v>
      </c>
      <c r="Y96" s="409">
        <v>6100</v>
      </c>
      <c r="Z96" s="601">
        <v>840</v>
      </c>
    </row>
    <row r="97" spans="1:26" s="270" customFormat="1" ht="20.100000000000001" customHeight="1">
      <c r="A97" s="599" t="s">
        <v>1452</v>
      </c>
      <c r="B97" s="406" t="s">
        <v>1453</v>
      </c>
      <c r="C97" s="406" t="s">
        <v>146</v>
      </c>
      <c r="D97" s="407" t="s">
        <v>147</v>
      </c>
      <c r="E97" s="407">
        <v>8103</v>
      </c>
      <c r="F97" s="408">
        <v>43887</v>
      </c>
      <c r="G97" s="407" t="s">
        <v>1454</v>
      </c>
      <c r="H97" s="407">
        <v>1</v>
      </c>
      <c r="I97" s="406"/>
      <c r="J97" s="406"/>
      <c r="K97" s="406" t="s">
        <v>1276</v>
      </c>
      <c r="L97" s="406" t="s">
        <v>1277</v>
      </c>
      <c r="M97" s="406" t="s">
        <v>141</v>
      </c>
      <c r="N97" s="407">
        <v>34190</v>
      </c>
      <c r="O97" s="600"/>
      <c r="P97" s="409">
        <v>9000000</v>
      </c>
      <c r="Q97" s="409">
        <v>0</v>
      </c>
      <c r="R97" s="409">
        <v>3000000</v>
      </c>
      <c r="S97" s="409">
        <v>1000000</v>
      </c>
      <c r="T97" s="409">
        <v>13000000</v>
      </c>
      <c r="U97" s="409">
        <v>5</v>
      </c>
      <c r="V97" s="409">
        <v>0</v>
      </c>
      <c r="W97" s="409">
        <v>5</v>
      </c>
      <c r="X97" s="409">
        <v>1580</v>
      </c>
      <c r="Y97" s="409">
        <v>54244</v>
      </c>
      <c r="Z97" s="601">
        <v>0</v>
      </c>
    </row>
    <row r="98" spans="1:26" s="270" customFormat="1" ht="20.100000000000001" customHeight="1">
      <c r="A98" s="599" t="s">
        <v>1455</v>
      </c>
      <c r="B98" s="406" t="s">
        <v>1456</v>
      </c>
      <c r="C98" s="406" t="s">
        <v>1457</v>
      </c>
      <c r="D98" s="407">
        <v>106</v>
      </c>
      <c r="E98" s="407">
        <v>38300</v>
      </c>
      <c r="F98" s="408">
        <v>43873</v>
      </c>
      <c r="G98" s="407" t="s">
        <v>1458</v>
      </c>
      <c r="H98" s="407">
        <v>2</v>
      </c>
      <c r="I98" s="406"/>
      <c r="J98" s="406"/>
      <c r="K98" s="406" t="s">
        <v>886</v>
      </c>
      <c r="L98" s="406" t="s">
        <v>892</v>
      </c>
      <c r="M98" s="406" t="s">
        <v>86</v>
      </c>
      <c r="N98" s="407">
        <v>50120</v>
      </c>
      <c r="O98" s="600"/>
      <c r="P98" s="409">
        <v>5000000</v>
      </c>
      <c r="Q98" s="409">
        <v>5000000</v>
      </c>
      <c r="R98" s="409">
        <v>2000000</v>
      </c>
      <c r="S98" s="409">
        <v>1000000</v>
      </c>
      <c r="T98" s="409">
        <v>13000000</v>
      </c>
      <c r="U98" s="409">
        <v>20</v>
      </c>
      <c r="V98" s="409">
        <v>0</v>
      </c>
      <c r="W98" s="409">
        <v>20</v>
      </c>
      <c r="X98" s="409">
        <v>497</v>
      </c>
      <c r="Y98" s="409">
        <v>8504</v>
      </c>
      <c r="Z98" s="601">
        <v>2166</v>
      </c>
    </row>
    <row r="99" spans="1:26" s="270" customFormat="1" ht="20.100000000000001" customHeight="1">
      <c r="A99" s="599" t="s">
        <v>1459</v>
      </c>
      <c r="B99" s="406" t="s">
        <v>1460</v>
      </c>
      <c r="C99" s="406" t="s">
        <v>1461</v>
      </c>
      <c r="D99" s="407" t="s">
        <v>108</v>
      </c>
      <c r="E99" s="407">
        <v>23953</v>
      </c>
      <c r="F99" s="408">
        <v>43868</v>
      </c>
      <c r="G99" s="407">
        <v>104</v>
      </c>
      <c r="H99" s="407">
        <v>8</v>
      </c>
      <c r="I99" s="406"/>
      <c r="J99" s="406"/>
      <c r="K99" s="406" t="s">
        <v>1462</v>
      </c>
      <c r="L99" s="406" t="s">
        <v>1463</v>
      </c>
      <c r="M99" s="406" t="s">
        <v>164</v>
      </c>
      <c r="N99" s="407">
        <v>56110</v>
      </c>
      <c r="O99" s="600" t="s">
        <v>1464</v>
      </c>
      <c r="P99" s="409">
        <v>4000000</v>
      </c>
      <c r="Q99" s="409">
        <v>2500000</v>
      </c>
      <c r="R99" s="409">
        <v>5000000</v>
      </c>
      <c r="S99" s="409">
        <v>1000000</v>
      </c>
      <c r="T99" s="409">
        <v>12500000</v>
      </c>
      <c r="U99" s="409">
        <v>7</v>
      </c>
      <c r="V99" s="409">
        <v>0</v>
      </c>
      <c r="W99" s="409">
        <v>7</v>
      </c>
      <c r="X99" s="409">
        <v>269.74</v>
      </c>
      <c r="Y99" s="409">
        <v>25032</v>
      </c>
      <c r="Z99" s="601">
        <v>1644</v>
      </c>
    </row>
    <row r="100" spans="1:26" s="270" customFormat="1" ht="20.100000000000001" customHeight="1">
      <c r="A100" s="599" t="s">
        <v>1465</v>
      </c>
      <c r="B100" s="406" t="s">
        <v>1466</v>
      </c>
      <c r="C100" s="406" t="s">
        <v>1467</v>
      </c>
      <c r="D100" s="407">
        <v>106</v>
      </c>
      <c r="E100" s="407">
        <v>38300</v>
      </c>
      <c r="F100" s="408">
        <v>43878</v>
      </c>
      <c r="G100" s="407">
        <v>428</v>
      </c>
      <c r="H100" s="407">
        <v>2</v>
      </c>
      <c r="I100" s="406"/>
      <c r="J100" s="406"/>
      <c r="K100" s="406" t="s">
        <v>1468</v>
      </c>
      <c r="L100" s="406" t="s">
        <v>66</v>
      </c>
      <c r="M100" s="406" t="s">
        <v>32</v>
      </c>
      <c r="N100" s="407">
        <v>10560</v>
      </c>
      <c r="O100" s="600"/>
      <c r="P100" s="409">
        <v>8000000</v>
      </c>
      <c r="Q100" s="409">
        <v>2000000</v>
      </c>
      <c r="R100" s="409">
        <v>2000000</v>
      </c>
      <c r="S100" s="409">
        <v>500000</v>
      </c>
      <c r="T100" s="409">
        <v>12500000</v>
      </c>
      <c r="U100" s="409">
        <v>10</v>
      </c>
      <c r="V100" s="409">
        <v>3</v>
      </c>
      <c r="W100" s="409">
        <v>13</v>
      </c>
      <c r="X100" s="409">
        <v>482</v>
      </c>
      <c r="Y100" s="409">
        <v>3200</v>
      </c>
      <c r="Z100" s="601">
        <v>460</v>
      </c>
    </row>
    <row r="101" spans="1:26" s="270" customFormat="1" ht="20.100000000000001" customHeight="1">
      <c r="A101" s="599" t="s">
        <v>1469</v>
      </c>
      <c r="B101" s="406" t="s">
        <v>1470</v>
      </c>
      <c r="C101" s="406" t="s">
        <v>1471</v>
      </c>
      <c r="D101" s="407" t="s">
        <v>590</v>
      </c>
      <c r="E101" s="407">
        <v>17092</v>
      </c>
      <c r="F101" s="408">
        <v>43866</v>
      </c>
      <c r="G101" s="407">
        <v>48</v>
      </c>
      <c r="H101" s="407">
        <v>2</v>
      </c>
      <c r="I101" s="406"/>
      <c r="J101" s="406"/>
      <c r="K101" s="406" t="s">
        <v>94</v>
      </c>
      <c r="L101" s="406" t="s">
        <v>95</v>
      </c>
      <c r="M101" s="406" t="s">
        <v>32</v>
      </c>
      <c r="N101" s="407">
        <v>10280</v>
      </c>
      <c r="O101" s="600"/>
      <c r="P101" s="409">
        <v>4000000</v>
      </c>
      <c r="Q101" s="409">
        <v>3000000</v>
      </c>
      <c r="R101" s="409">
        <v>5000000</v>
      </c>
      <c r="S101" s="409">
        <v>500000</v>
      </c>
      <c r="T101" s="409">
        <v>12500000</v>
      </c>
      <c r="U101" s="409">
        <v>5</v>
      </c>
      <c r="V101" s="409">
        <v>5</v>
      </c>
      <c r="W101" s="409">
        <v>10</v>
      </c>
      <c r="X101" s="409">
        <v>332</v>
      </c>
      <c r="Y101" s="409">
        <v>836</v>
      </c>
      <c r="Z101" s="601">
        <v>510</v>
      </c>
    </row>
    <row r="102" spans="1:26" s="270" customFormat="1" ht="20.100000000000001" customHeight="1">
      <c r="A102" s="599" t="s">
        <v>1472</v>
      </c>
      <c r="B102" s="406" t="s">
        <v>1473</v>
      </c>
      <c r="C102" s="406" t="s">
        <v>1474</v>
      </c>
      <c r="D102" s="407" t="s">
        <v>108</v>
      </c>
      <c r="E102" s="407">
        <v>23953</v>
      </c>
      <c r="F102" s="408">
        <v>43889</v>
      </c>
      <c r="G102" s="407">
        <v>253</v>
      </c>
      <c r="H102" s="407"/>
      <c r="I102" s="406"/>
      <c r="J102" s="406" t="s">
        <v>1475</v>
      </c>
      <c r="K102" s="406" t="s">
        <v>1476</v>
      </c>
      <c r="L102" s="406" t="s">
        <v>1277</v>
      </c>
      <c r="M102" s="406" t="s">
        <v>141</v>
      </c>
      <c r="N102" s="407">
        <v>34190</v>
      </c>
      <c r="O102" s="600">
        <v>45956241</v>
      </c>
      <c r="P102" s="409">
        <v>3000000</v>
      </c>
      <c r="Q102" s="409">
        <v>1500000</v>
      </c>
      <c r="R102" s="409">
        <v>4600000</v>
      </c>
      <c r="S102" s="409">
        <v>3000000</v>
      </c>
      <c r="T102" s="409">
        <v>12100000</v>
      </c>
      <c r="U102" s="409">
        <v>5</v>
      </c>
      <c r="V102" s="409">
        <v>4</v>
      </c>
      <c r="W102" s="409">
        <v>9</v>
      </c>
      <c r="X102" s="409">
        <v>89.5</v>
      </c>
      <c r="Y102" s="409">
        <v>3040</v>
      </c>
      <c r="Z102" s="601">
        <v>1276</v>
      </c>
    </row>
    <row r="103" spans="1:26" s="270" customFormat="1" ht="20.100000000000001" customHeight="1">
      <c r="A103" s="599" t="s">
        <v>1477</v>
      </c>
      <c r="B103" s="406" t="s">
        <v>1478</v>
      </c>
      <c r="C103" s="406" t="s">
        <v>1479</v>
      </c>
      <c r="D103" s="407">
        <v>92</v>
      </c>
      <c r="E103" s="407">
        <v>52101</v>
      </c>
      <c r="F103" s="408">
        <v>43875</v>
      </c>
      <c r="G103" s="407">
        <v>81</v>
      </c>
      <c r="H103" s="407">
        <v>3</v>
      </c>
      <c r="I103" s="406"/>
      <c r="J103" s="406"/>
      <c r="K103" s="406" t="s">
        <v>1480</v>
      </c>
      <c r="L103" s="406" t="s">
        <v>919</v>
      </c>
      <c r="M103" s="406" t="s">
        <v>175</v>
      </c>
      <c r="N103" s="407">
        <v>67120</v>
      </c>
      <c r="O103" s="600">
        <v>972457422</v>
      </c>
      <c r="P103" s="409">
        <v>0</v>
      </c>
      <c r="Q103" s="409">
        <v>5000000</v>
      </c>
      <c r="R103" s="409">
        <v>6000000</v>
      </c>
      <c r="S103" s="409">
        <v>1000000</v>
      </c>
      <c r="T103" s="409">
        <v>12000000</v>
      </c>
      <c r="U103" s="409">
        <v>5</v>
      </c>
      <c r="V103" s="409">
        <v>10</v>
      </c>
      <c r="W103" s="409">
        <v>15</v>
      </c>
      <c r="X103" s="409">
        <v>118.3</v>
      </c>
      <c r="Y103" s="409">
        <v>5600</v>
      </c>
      <c r="Z103" s="601">
        <v>2250</v>
      </c>
    </row>
    <row r="104" spans="1:26" s="270" customFormat="1" ht="20.100000000000001" customHeight="1">
      <c r="A104" s="599" t="s">
        <v>1481</v>
      </c>
      <c r="B104" s="406" t="s">
        <v>1482</v>
      </c>
      <c r="C104" s="406" t="s">
        <v>1483</v>
      </c>
      <c r="D104" s="407" t="s">
        <v>51</v>
      </c>
      <c r="E104" s="407">
        <v>22220</v>
      </c>
      <c r="F104" s="408">
        <v>43889</v>
      </c>
      <c r="G104" s="407" t="s">
        <v>1484</v>
      </c>
      <c r="H104" s="407">
        <v>6</v>
      </c>
      <c r="I104" s="406"/>
      <c r="J104" s="406"/>
      <c r="K104" s="406" t="s">
        <v>173</v>
      </c>
      <c r="L104" s="406" t="s">
        <v>102</v>
      </c>
      <c r="M104" s="406" t="s">
        <v>81</v>
      </c>
      <c r="N104" s="407">
        <v>74110</v>
      </c>
      <c r="O104" s="600"/>
      <c r="P104" s="409">
        <v>10000000</v>
      </c>
      <c r="Q104" s="409">
        <v>1000000</v>
      </c>
      <c r="R104" s="409">
        <v>500000</v>
      </c>
      <c r="S104" s="409">
        <v>500000</v>
      </c>
      <c r="T104" s="409">
        <v>12000000</v>
      </c>
      <c r="U104" s="409">
        <v>5</v>
      </c>
      <c r="V104" s="409">
        <v>2</v>
      </c>
      <c r="W104" s="409">
        <v>7</v>
      </c>
      <c r="X104" s="409">
        <v>75</v>
      </c>
      <c r="Y104" s="409">
        <v>128</v>
      </c>
      <c r="Z104" s="601">
        <v>128</v>
      </c>
    </row>
    <row r="105" spans="1:26" s="270" customFormat="1" ht="20.100000000000001" customHeight="1">
      <c r="A105" s="599" t="s">
        <v>1485</v>
      </c>
      <c r="B105" s="406" t="s">
        <v>1486</v>
      </c>
      <c r="C105" s="406" t="s">
        <v>1487</v>
      </c>
      <c r="D105" s="407" t="s">
        <v>108</v>
      </c>
      <c r="E105" s="407">
        <v>23953</v>
      </c>
      <c r="F105" s="408">
        <v>43873</v>
      </c>
      <c r="G105" s="407">
        <v>133</v>
      </c>
      <c r="H105" s="407">
        <v>1</v>
      </c>
      <c r="I105" s="406"/>
      <c r="J105" s="406" t="s">
        <v>1488</v>
      </c>
      <c r="K105" s="406" t="s">
        <v>1489</v>
      </c>
      <c r="L105" s="406" t="s">
        <v>910</v>
      </c>
      <c r="M105" s="406" t="s">
        <v>166</v>
      </c>
      <c r="N105" s="407">
        <v>31140</v>
      </c>
      <c r="O105" s="600"/>
      <c r="P105" s="409">
        <v>4000000</v>
      </c>
      <c r="Q105" s="409">
        <v>5000000</v>
      </c>
      <c r="R105" s="409">
        <v>2000000</v>
      </c>
      <c r="S105" s="409">
        <v>1000000</v>
      </c>
      <c r="T105" s="409">
        <v>12000000</v>
      </c>
      <c r="U105" s="409">
        <v>8</v>
      </c>
      <c r="V105" s="409">
        <v>5</v>
      </c>
      <c r="W105" s="409">
        <v>13</v>
      </c>
      <c r="X105" s="409">
        <v>100</v>
      </c>
      <c r="Y105" s="409">
        <v>3927</v>
      </c>
      <c r="Z105" s="601">
        <v>2631</v>
      </c>
    </row>
    <row r="106" spans="1:26" s="270" customFormat="1" ht="20.100000000000001" customHeight="1">
      <c r="A106" s="599" t="s">
        <v>1490</v>
      </c>
      <c r="B106" s="406" t="s">
        <v>1491</v>
      </c>
      <c r="C106" s="406" t="s">
        <v>1492</v>
      </c>
      <c r="D106" s="407" t="s">
        <v>133</v>
      </c>
      <c r="E106" s="407">
        <v>10131</v>
      </c>
      <c r="F106" s="408">
        <v>43881</v>
      </c>
      <c r="G106" s="407"/>
      <c r="H106" s="407"/>
      <c r="I106" s="406"/>
      <c r="J106" s="406"/>
      <c r="K106" s="406" t="s">
        <v>1493</v>
      </c>
      <c r="L106" s="406" t="s">
        <v>1494</v>
      </c>
      <c r="M106" s="406" t="s">
        <v>88</v>
      </c>
      <c r="N106" s="407">
        <v>73000</v>
      </c>
      <c r="O106" s="600"/>
      <c r="P106" s="409">
        <v>10000</v>
      </c>
      <c r="Q106" s="409">
        <v>3000000</v>
      </c>
      <c r="R106" s="409">
        <v>1500000</v>
      </c>
      <c r="S106" s="409">
        <v>7000000</v>
      </c>
      <c r="T106" s="409">
        <v>11510000</v>
      </c>
      <c r="U106" s="409">
        <v>12</v>
      </c>
      <c r="V106" s="409">
        <v>15</v>
      </c>
      <c r="W106" s="409">
        <v>27</v>
      </c>
      <c r="X106" s="409">
        <v>273.39999999999998</v>
      </c>
      <c r="Y106" s="409">
        <v>13316</v>
      </c>
      <c r="Z106" s="601">
        <v>575</v>
      </c>
    </row>
    <row r="107" spans="1:26" s="270" customFormat="1" ht="20.100000000000001" customHeight="1">
      <c r="A107" s="599" t="s">
        <v>1495</v>
      </c>
      <c r="B107" s="406" t="s">
        <v>1496</v>
      </c>
      <c r="C107" s="406" t="s">
        <v>1497</v>
      </c>
      <c r="D107" s="407" t="s">
        <v>89</v>
      </c>
      <c r="E107" s="407">
        <v>8103</v>
      </c>
      <c r="F107" s="408">
        <v>43881</v>
      </c>
      <c r="G107" s="407" t="s">
        <v>1498</v>
      </c>
      <c r="H107" s="407">
        <v>12</v>
      </c>
      <c r="I107" s="406"/>
      <c r="J107" s="406"/>
      <c r="K107" s="406" t="s">
        <v>1499</v>
      </c>
      <c r="L107" s="406" t="s">
        <v>1499</v>
      </c>
      <c r="M107" s="406" t="s">
        <v>374</v>
      </c>
      <c r="N107" s="407">
        <v>17130</v>
      </c>
      <c r="O107" s="600"/>
      <c r="P107" s="409">
        <v>10000000</v>
      </c>
      <c r="Q107" s="409">
        <v>0</v>
      </c>
      <c r="R107" s="409">
        <v>1400000</v>
      </c>
      <c r="S107" s="409">
        <v>100000</v>
      </c>
      <c r="T107" s="409">
        <v>11500000</v>
      </c>
      <c r="U107" s="409">
        <v>2</v>
      </c>
      <c r="V107" s="409">
        <v>0</v>
      </c>
      <c r="W107" s="409">
        <v>2</v>
      </c>
      <c r="X107" s="409">
        <v>200</v>
      </c>
      <c r="Y107" s="409">
        <v>34910</v>
      </c>
      <c r="Z107" s="601">
        <v>0</v>
      </c>
    </row>
    <row r="108" spans="1:26" s="270" customFormat="1" ht="20.100000000000001" customHeight="1">
      <c r="A108" s="599" t="s">
        <v>1500</v>
      </c>
      <c r="B108" s="406" t="s">
        <v>1496</v>
      </c>
      <c r="C108" s="406" t="s">
        <v>1497</v>
      </c>
      <c r="D108" s="407" t="s">
        <v>89</v>
      </c>
      <c r="E108" s="407">
        <v>8103</v>
      </c>
      <c r="F108" s="408">
        <v>43881</v>
      </c>
      <c r="G108" s="407" t="s">
        <v>1501</v>
      </c>
      <c r="H108" s="407">
        <v>13</v>
      </c>
      <c r="I108" s="406" t="s">
        <v>45</v>
      </c>
      <c r="J108" s="406" t="s">
        <v>45</v>
      </c>
      <c r="K108" s="406" t="s">
        <v>1499</v>
      </c>
      <c r="L108" s="406" t="s">
        <v>1499</v>
      </c>
      <c r="M108" s="406" t="s">
        <v>374</v>
      </c>
      <c r="N108" s="407">
        <v>17130</v>
      </c>
      <c r="O108" s="600"/>
      <c r="P108" s="409">
        <v>10000000</v>
      </c>
      <c r="Q108" s="409">
        <v>0</v>
      </c>
      <c r="R108" s="409">
        <v>1400000</v>
      </c>
      <c r="S108" s="409">
        <v>100000</v>
      </c>
      <c r="T108" s="409">
        <v>11500000</v>
      </c>
      <c r="U108" s="409">
        <v>2</v>
      </c>
      <c r="V108" s="409">
        <v>0</v>
      </c>
      <c r="W108" s="409">
        <v>2</v>
      </c>
      <c r="X108" s="409">
        <v>200</v>
      </c>
      <c r="Y108" s="409">
        <v>21946</v>
      </c>
      <c r="Z108" s="601">
        <v>0</v>
      </c>
    </row>
    <row r="109" spans="1:26" s="270" customFormat="1" ht="20.100000000000001" customHeight="1">
      <c r="A109" s="599" t="s">
        <v>1502</v>
      </c>
      <c r="B109" s="406" t="s">
        <v>1503</v>
      </c>
      <c r="C109" s="406" t="s">
        <v>1504</v>
      </c>
      <c r="D109" s="407" t="s">
        <v>58</v>
      </c>
      <c r="E109" s="407">
        <v>22230</v>
      </c>
      <c r="F109" s="408">
        <v>43865</v>
      </c>
      <c r="G109" s="407">
        <v>189</v>
      </c>
      <c r="H109" s="407">
        <v>1</v>
      </c>
      <c r="I109" s="406"/>
      <c r="J109" s="406" t="s">
        <v>173</v>
      </c>
      <c r="K109" s="406" t="s">
        <v>101</v>
      </c>
      <c r="L109" s="406" t="s">
        <v>102</v>
      </c>
      <c r="M109" s="406" t="s">
        <v>81</v>
      </c>
      <c r="N109" s="407">
        <v>74110</v>
      </c>
      <c r="O109" s="600"/>
      <c r="P109" s="409">
        <v>4000000</v>
      </c>
      <c r="Q109" s="409">
        <v>4000000</v>
      </c>
      <c r="R109" s="409">
        <v>500000</v>
      </c>
      <c r="S109" s="409">
        <v>3000000</v>
      </c>
      <c r="T109" s="409">
        <v>11500000</v>
      </c>
      <c r="U109" s="409">
        <v>15</v>
      </c>
      <c r="V109" s="409">
        <v>5</v>
      </c>
      <c r="W109" s="409">
        <v>20</v>
      </c>
      <c r="X109" s="409">
        <v>200</v>
      </c>
      <c r="Y109" s="409">
        <v>2557</v>
      </c>
      <c r="Z109" s="601">
        <v>1000</v>
      </c>
    </row>
    <row r="110" spans="1:26" s="270" customFormat="1" ht="20.100000000000001" customHeight="1">
      <c r="A110" s="599" t="s">
        <v>1505</v>
      </c>
      <c r="B110" s="406" t="s">
        <v>1506</v>
      </c>
      <c r="C110" s="406" t="s">
        <v>1507</v>
      </c>
      <c r="D110" s="407" t="s">
        <v>142</v>
      </c>
      <c r="E110" s="407">
        <v>28240</v>
      </c>
      <c r="F110" s="408">
        <v>43881</v>
      </c>
      <c r="G110" s="407" t="s">
        <v>1508</v>
      </c>
      <c r="H110" s="407">
        <v>13</v>
      </c>
      <c r="I110" s="406"/>
      <c r="J110" s="406"/>
      <c r="K110" s="406" t="s">
        <v>1509</v>
      </c>
      <c r="L110" s="406" t="s">
        <v>1510</v>
      </c>
      <c r="M110" s="406" t="s">
        <v>175</v>
      </c>
      <c r="N110" s="407">
        <v>67110</v>
      </c>
      <c r="O110" s="600">
        <v>955427970</v>
      </c>
      <c r="P110" s="409">
        <v>1100000</v>
      </c>
      <c r="Q110" s="409">
        <v>6000000</v>
      </c>
      <c r="R110" s="409">
        <v>3500000</v>
      </c>
      <c r="S110" s="409">
        <v>500000</v>
      </c>
      <c r="T110" s="409">
        <v>11100000</v>
      </c>
      <c r="U110" s="409">
        <v>4</v>
      </c>
      <c r="V110" s="409">
        <v>4</v>
      </c>
      <c r="W110" s="409">
        <v>8</v>
      </c>
      <c r="X110" s="409">
        <v>156</v>
      </c>
      <c r="Y110" s="409">
        <v>8668</v>
      </c>
      <c r="Z110" s="601">
        <v>1600</v>
      </c>
    </row>
    <row r="111" spans="1:26" s="270" customFormat="1" ht="20.100000000000001" customHeight="1">
      <c r="A111" s="599" t="s">
        <v>1511</v>
      </c>
      <c r="B111" s="406" t="s">
        <v>1512</v>
      </c>
      <c r="C111" s="406" t="s">
        <v>1513</v>
      </c>
      <c r="D111" s="407" t="s">
        <v>590</v>
      </c>
      <c r="E111" s="407">
        <v>17092</v>
      </c>
      <c r="F111" s="408">
        <v>43885</v>
      </c>
      <c r="G111" s="407" t="s">
        <v>1514</v>
      </c>
      <c r="H111" s="407" t="s">
        <v>45</v>
      </c>
      <c r="I111" s="406" t="s">
        <v>45</v>
      </c>
      <c r="J111" s="406" t="s">
        <v>1515</v>
      </c>
      <c r="K111" s="406" t="s">
        <v>1516</v>
      </c>
      <c r="L111" s="406" t="s">
        <v>1517</v>
      </c>
      <c r="M111" s="406" t="s">
        <v>166</v>
      </c>
      <c r="N111" s="407">
        <v>31000</v>
      </c>
      <c r="O111" s="600">
        <v>818785188</v>
      </c>
      <c r="P111" s="409">
        <v>2000000</v>
      </c>
      <c r="Q111" s="409">
        <v>2000000</v>
      </c>
      <c r="R111" s="409">
        <v>5000000</v>
      </c>
      <c r="S111" s="409">
        <v>2000000</v>
      </c>
      <c r="T111" s="409">
        <v>11000000</v>
      </c>
      <c r="U111" s="409">
        <v>12</v>
      </c>
      <c r="V111" s="409">
        <v>7</v>
      </c>
      <c r="W111" s="409">
        <v>19</v>
      </c>
      <c r="X111" s="409">
        <v>98.13</v>
      </c>
      <c r="Y111" s="409">
        <v>1116</v>
      </c>
      <c r="Z111" s="601">
        <v>752</v>
      </c>
    </row>
    <row r="112" spans="1:26" s="270" customFormat="1" ht="20.100000000000001" customHeight="1">
      <c r="A112" s="599" t="s">
        <v>1518</v>
      </c>
      <c r="B112" s="406" t="s">
        <v>1519</v>
      </c>
      <c r="C112" s="406" t="s">
        <v>1520</v>
      </c>
      <c r="D112" s="407">
        <v>60</v>
      </c>
      <c r="E112" s="407">
        <v>24101</v>
      </c>
      <c r="F112" s="408">
        <v>43866</v>
      </c>
      <c r="G112" s="407" t="s">
        <v>1521</v>
      </c>
      <c r="H112" s="407">
        <v>2</v>
      </c>
      <c r="I112" s="406"/>
      <c r="J112" s="406"/>
      <c r="K112" s="406" t="s">
        <v>92</v>
      </c>
      <c r="L112" s="406" t="s">
        <v>80</v>
      </c>
      <c r="M112" s="406" t="s">
        <v>81</v>
      </c>
      <c r="N112" s="407">
        <v>74000</v>
      </c>
      <c r="O112" s="600"/>
      <c r="P112" s="409">
        <v>1000000</v>
      </c>
      <c r="Q112" s="409">
        <v>6000000</v>
      </c>
      <c r="R112" s="409">
        <v>3000000</v>
      </c>
      <c r="S112" s="409">
        <v>1000000</v>
      </c>
      <c r="T112" s="409">
        <v>11000000</v>
      </c>
      <c r="U112" s="409">
        <v>20</v>
      </c>
      <c r="V112" s="409">
        <v>10</v>
      </c>
      <c r="W112" s="409">
        <v>30</v>
      </c>
      <c r="X112" s="409">
        <v>460</v>
      </c>
      <c r="Y112" s="409">
        <v>120</v>
      </c>
      <c r="Z112" s="601">
        <v>120</v>
      </c>
    </row>
    <row r="113" spans="1:26" s="270" customFormat="1" ht="20.100000000000001" customHeight="1">
      <c r="A113" s="599" t="s">
        <v>1522</v>
      </c>
      <c r="B113" s="406" t="s">
        <v>1523</v>
      </c>
      <c r="C113" s="406" t="s">
        <v>182</v>
      </c>
      <c r="D113" s="407" t="s">
        <v>89</v>
      </c>
      <c r="E113" s="407">
        <v>8103</v>
      </c>
      <c r="F113" s="408">
        <v>43868</v>
      </c>
      <c r="G113" s="407" t="s">
        <v>1524</v>
      </c>
      <c r="H113" s="407">
        <v>4</v>
      </c>
      <c r="I113" s="406"/>
      <c r="J113" s="406"/>
      <c r="K113" s="406" t="s">
        <v>1525</v>
      </c>
      <c r="L113" s="406" t="s">
        <v>1526</v>
      </c>
      <c r="M113" s="406" t="s">
        <v>64</v>
      </c>
      <c r="N113" s="407">
        <v>84150</v>
      </c>
      <c r="O113" s="600">
        <v>622253764</v>
      </c>
      <c r="P113" s="409">
        <v>6000000</v>
      </c>
      <c r="Q113" s="409">
        <v>0</v>
      </c>
      <c r="R113" s="409">
        <v>4000000</v>
      </c>
      <c r="S113" s="409">
        <v>1000000</v>
      </c>
      <c r="T113" s="409">
        <v>11000000</v>
      </c>
      <c r="U113" s="409">
        <v>4</v>
      </c>
      <c r="V113" s="409">
        <v>0</v>
      </c>
      <c r="W113" s="409">
        <v>4</v>
      </c>
      <c r="X113" s="409">
        <v>316</v>
      </c>
      <c r="Y113" s="409">
        <v>30040</v>
      </c>
      <c r="Z113" s="601">
        <v>0</v>
      </c>
    </row>
    <row r="114" spans="1:26" s="270" customFormat="1" ht="20.100000000000001" customHeight="1">
      <c r="A114" s="599" t="s">
        <v>1527</v>
      </c>
      <c r="B114" s="406" t="s">
        <v>1528</v>
      </c>
      <c r="C114" s="406" t="s">
        <v>130</v>
      </c>
      <c r="D114" s="407" t="s">
        <v>108</v>
      </c>
      <c r="E114" s="407">
        <v>23953</v>
      </c>
      <c r="F114" s="408">
        <v>43886</v>
      </c>
      <c r="G114" s="407" t="s">
        <v>1529</v>
      </c>
      <c r="H114" s="407">
        <v>2</v>
      </c>
      <c r="I114" s="406" t="s">
        <v>1530</v>
      </c>
      <c r="J114" s="406" t="s">
        <v>1531</v>
      </c>
      <c r="K114" s="406" t="s">
        <v>908</v>
      </c>
      <c r="L114" s="406" t="s">
        <v>1532</v>
      </c>
      <c r="M114" s="406" t="s">
        <v>148</v>
      </c>
      <c r="N114" s="407">
        <v>47110</v>
      </c>
      <c r="O114" s="600">
        <v>813801451</v>
      </c>
      <c r="P114" s="409">
        <v>600000</v>
      </c>
      <c r="Q114" s="409">
        <v>0</v>
      </c>
      <c r="R114" s="409">
        <v>5000000</v>
      </c>
      <c r="S114" s="409">
        <v>5000000</v>
      </c>
      <c r="T114" s="409">
        <v>10600000</v>
      </c>
      <c r="U114" s="409">
        <v>4</v>
      </c>
      <c r="V114" s="409">
        <v>1</v>
      </c>
      <c r="W114" s="409">
        <v>5</v>
      </c>
      <c r="X114" s="409">
        <v>150</v>
      </c>
      <c r="Y114" s="409">
        <v>4416</v>
      </c>
      <c r="Z114" s="601">
        <v>4416</v>
      </c>
    </row>
    <row r="115" spans="1:26" s="270" customFormat="1" ht="20.100000000000001" customHeight="1">
      <c r="A115" s="599" t="s">
        <v>1533</v>
      </c>
      <c r="B115" s="406" t="s">
        <v>1534</v>
      </c>
      <c r="C115" s="406" t="s">
        <v>1535</v>
      </c>
      <c r="D115" s="407" t="s">
        <v>89</v>
      </c>
      <c r="E115" s="407">
        <v>8103</v>
      </c>
      <c r="F115" s="408">
        <v>43879</v>
      </c>
      <c r="G115" s="407" t="s">
        <v>1536</v>
      </c>
      <c r="H115" s="407">
        <v>5</v>
      </c>
      <c r="I115" s="406"/>
      <c r="J115" s="406"/>
      <c r="K115" s="406" t="s">
        <v>1537</v>
      </c>
      <c r="L115" s="406" t="s">
        <v>911</v>
      </c>
      <c r="M115" s="406" t="s">
        <v>26</v>
      </c>
      <c r="N115" s="407">
        <v>21110</v>
      </c>
      <c r="O115" s="600"/>
      <c r="P115" s="409">
        <v>6000000</v>
      </c>
      <c r="Q115" s="409">
        <v>0</v>
      </c>
      <c r="R115" s="409">
        <v>4000000</v>
      </c>
      <c r="S115" s="409">
        <v>500000</v>
      </c>
      <c r="T115" s="409">
        <v>10500000</v>
      </c>
      <c r="U115" s="409">
        <v>4</v>
      </c>
      <c r="V115" s="409">
        <v>0</v>
      </c>
      <c r="W115" s="409">
        <v>4</v>
      </c>
      <c r="X115" s="409">
        <v>490</v>
      </c>
      <c r="Y115" s="409">
        <v>33234</v>
      </c>
      <c r="Z115" s="601">
        <v>0</v>
      </c>
    </row>
    <row r="116" spans="1:26" s="270" customFormat="1" ht="20.100000000000001" customHeight="1">
      <c r="A116" s="599" t="s">
        <v>1538</v>
      </c>
      <c r="B116" s="406" t="s">
        <v>1539</v>
      </c>
      <c r="C116" s="406" t="s">
        <v>1540</v>
      </c>
      <c r="D116" s="407" t="s">
        <v>163</v>
      </c>
      <c r="E116" s="407">
        <v>10621</v>
      </c>
      <c r="F116" s="408">
        <v>43885</v>
      </c>
      <c r="G116" s="407">
        <v>238</v>
      </c>
      <c r="H116" s="407">
        <v>3</v>
      </c>
      <c r="I116" s="406" t="s">
        <v>45</v>
      </c>
      <c r="J116" s="406" t="s">
        <v>1541</v>
      </c>
      <c r="K116" s="406" t="s">
        <v>1037</v>
      </c>
      <c r="L116" s="406" t="s">
        <v>1037</v>
      </c>
      <c r="M116" s="406" t="s">
        <v>166</v>
      </c>
      <c r="N116" s="407">
        <v>31190</v>
      </c>
      <c r="O116" s="600">
        <v>951259898</v>
      </c>
      <c r="P116" s="409">
        <v>2500000</v>
      </c>
      <c r="Q116" s="409">
        <v>2600000</v>
      </c>
      <c r="R116" s="409">
        <v>3200000</v>
      </c>
      <c r="S116" s="409">
        <v>2000000</v>
      </c>
      <c r="T116" s="409">
        <v>10300000</v>
      </c>
      <c r="U116" s="409">
        <v>2</v>
      </c>
      <c r="V116" s="409">
        <v>1</v>
      </c>
      <c r="W116" s="409">
        <v>3</v>
      </c>
      <c r="X116" s="409">
        <v>195</v>
      </c>
      <c r="Y116" s="409">
        <v>13436</v>
      </c>
      <c r="Z116" s="601">
        <v>0</v>
      </c>
    </row>
    <row r="117" spans="1:26" s="270" customFormat="1" ht="20.100000000000001" customHeight="1">
      <c r="A117" s="599" t="s">
        <v>1542</v>
      </c>
      <c r="B117" s="406" t="s">
        <v>1543</v>
      </c>
      <c r="C117" s="406" t="s">
        <v>187</v>
      </c>
      <c r="D117" s="407" t="s">
        <v>108</v>
      </c>
      <c r="E117" s="407">
        <v>23953</v>
      </c>
      <c r="F117" s="408">
        <v>43866</v>
      </c>
      <c r="G117" s="407" t="s">
        <v>1544</v>
      </c>
      <c r="H117" s="407">
        <v>6</v>
      </c>
      <c r="I117" s="406"/>
      <c r="J117" s="406"/>
      <c r="K117" s="406" t="s">
        <v>1545</v>
      </c>
      <c r="L117" s="406" t="s">
        <v>1546</v>
      </c>
      <c r="M117" s="406" t="s">
        <v>26</v>
      </c>
      <c r="N117" s="407">
        <v>21210</v>
      </c>
      <c r="O117" s="600"/>
      <c r="P117" s="409">
        <v>0</v>
      </c>
      <c r="Q117" s="409">
        <v>3000000</v>
      </c>
      <c r="R117" s="409">
        <v>5000000</v>
      </c>
      <c r="S117" s="409">
        <v>2000000</v>
      </c>
      <c r="T117" s="409">
        <v>10000000</v>
      </c>
      <c r="U117" s="409">
        <v>5</v>
      </c>
      <c r="V117" s="409">
        <v>0</v>
      </c>
      <c r="W117" s="409">
        <v>5</v>
      </c>
      <c r="X117" s="409">
        <v>199</v>
      </c>
      <c r="Y117" s="409">
        <v>23094</v>
      </c>
      <c r="Z117" s="601">
        <v>68</v>
      </c>
    </row>
    <row r="118" spans="1:26" s="270" customFormat="1" ht="20.100000000000001" customHeight="1">
      <c r="A118" s="599" t="s">
        <v>1547</v>
      </c>
      <c r="B118" s="406" t="s">
        <v>1548</v>
      </c>
      <c r="C118" s="406" t="s">
        <v>1549</v>
      </c>
      <c r="D118" s="407" t="s">
        <v>58</v>
      </c>
      <c r="E118" s="407">
        <v>22230</v>
      </c>
      <c r="F118" s="408">
        <v>43885</v>
      </c>
      <c r="G118" s="407" t="s">
        <v>1550</v>
      </c>
      <c r="H118" s="407">
        <v>5</v>
      </c>
      <c r="I118" s="406"/>
      <c r="J118" s="406"/>
      <c r="K118" s="406" t="s">
        <v>1551</v>
      </c>
      <c r="L118" s="406" t="s">
        <v>80</v>
      </c>
      <c r="M118" s="406" t="s">
        <v>81</v>
      </c>
      <c r="N118" s="407">
        <v>74000</v>
      </c>
      <c r="O118" s="600"/>
      <c r="P118" s="409">
        <v>2000000</v>
      </c>
      <c r="Q118" s="409">
        <v>5000000</v>
      </c>
      <c r="R118" s="409">
        <v>1000000</v>
      </c>
      <c r="S118" s="409">
        <v>1000000</v>
      </c>
      <c r="T118" s="409">
        <v>9000000</v>
      </c>
      <c r="U118" s="409">
        <v>10</v>
      </c>
      <c r="V118" s="409">
        <v>2</v>
      </c>
      <c r="W118" s="409">
        <v>12</v>
      </c>
      <c r="X118" s="409">
        <v>305</v>
      </c>
      <c r="Y118" s="409">
        <v>2248</v>
      </c>
      <c r="Z118" s="601">
        <v>825</v>
      </c>
    </row>
    <row r="119" spans="1:26" s="270" customFormat="1" ht="20.100000000000001" customHeight="1">
      <c r="A119" s="599" t="s">
        <v>1552</v>
      </c>
      <c r="B119" s="406" t="s">
        <v>1553</v>
      </c>
      <c r="C119" s="406" t="s">
        <v>1554</v>
      </c>
      <c r="D119" s="407" t="s">
        <v>609</v>
      </c>
      <c r="E119" s="407">
        <v>21001</v>
      </c>
      <c r="F119" s="408">
        <v>43866</v>
      </c>
      <c r="G119" s="407" t="s">
        <v>1555</v>
      </c>
      <c r="H119" s="407">
        <v>5</v>
      </c>
      <c r="I119" s="406"/>
      <c r="J119" s="406"/>
      <c r="K119" s="406" t="s">
        <v>92</v>
      </c>
      <c r="L119" s="406" t="s">
        <v>80</v>
      </c>
      <c r="M119" s="406" t="s">
        <v>81</v>
      </c>
      <c r="N119" s="407">
        <v>74000</v>
      </c>
      <c r="O119" s="600"/>
      <c r="P119" s="409">
        <v>0</v>
      </c>
      <c r="Q119" s="409">
        <v>0</v>
      </c>
      <c r="R119" s="409">
        <v>4000000</v>
      </c>
      <c r="S119" s="409">
        <v>5000000</v>
      </c>
      <c r="T119" s="409">
        <v>9000000</v>
      </c>
      <c r="U119" s="409">
        <v>9</v>
      </c>
      <c r="V119" s="409">
        <v>12</v>
      </c>
      <c r="W119" s="409">
        <v>21</v>
      </c>
      <c r="X119" s="409">
        <v>76</v>
      </c>
      <c r="Y119" s="409">
        <v>1162</v>
      </c>
      <c r="Z119" s="601">
        <v>288</v>
      </c>
    </row>
    <row r="120" spans="1:26" s="270" customFormat="1" ht="20.100000000000001" customHeight="1">
      <c r="A120" s="599" t="s">
        <v>1556</v>
      </c>
      <c r="B120" s="406" t="s">
        <v>1557</v>
      </c>
      <c r="C120" s="406" t="s">
        <v>1558</v>
      </c>
      <c r="D120" s="407" t="s">
        <v>428</v>
      </c>
      <c r="E120" s="407">
        <v>10212</v>
      </c>
      <c r="F120" s="408">
        <v>43872</v>
      </c>
      <c r="G120" s="407">
        <v>158</v>
      </c>
      <c r="H120" s="407">
        <v>4</v>
      </c>
      <c r="I120" s="406"/>
      <c r="J120" s="406"/>
      <c r="K120" s="406" t="s">
        <v>1559</v>
      </c>
      <c r="L120" s="406" t="s">
        <v>1560</v>
      </c>
      <c r="M120" s="406" t="s">
        <v>143</v>
      </c>
      <c r="N120" s="407">
        <v>45170</v>
      </c>
      <c r="O120" s="600" t="s">
        <v>1561</v>
      </c>
      <c r="P120" s="409">
        <v>300000</v>
      </c>
      <c r="Q120" s="409">
        <v>2450000</v>
      </c>
      <c r="R120" s="409">
        <v>5000000</v>
      </c>
      <c r="S120" s="409">
        <v>1000000</v>
      </c>
      <c r="T120" s="409">
        <v>8750000</v>
      </c>
      <c r="U120" s="409">
        <v>2</v>
      </c>
      <c r="V120" s="409">
        <v>22</v>
      </c>
      <c r="W120" s="409">
        <v>24</v>
      </c>
      <c r="X120" s="409">
        <v>448.95</v>
      </c>
      <c r="Y120" s="409">
        <v>2000</v>
      </c>
      <c r="Z120" s="601">
        <v>422</v>
      </c>
    </row>
    <row r="121" spans="1:26" s="270" customFormat="1" ht="20.100000000000001" customHeight="1">
      <c r="A121" s="599" t="s">
        <v>1562</v>
      </c>
      <c r="B121" s="406" t="s">
        <v>1563</v>
      </c>
      <c r="C121" s="406" t="s">
        <v>1564</v>
      </c>
      <c r="D121" s="407">
        <v>33</v>
      </c>
      <c r="E121" s="407">
        <v>15202</v>
      </c>
      <c r="F121" s="408">
        <v>43882</v>
      </c>
      <c r="G121" s="407"/>
      <c r="H121" s="407"/>
      <c r="I121" s="406"/>
      <c r="J121" s="406"/>
      <c r="K121" s="406" t="s">
        <v>1565</v>
      </c>
      <c r="L121" s="406" t="s">
        <v>1566</v>
      </c>
      <c r="M121" s="406" t="s">
        <v>116</v>
      </c>
      <c r="N121" s="407">
        <v>14120</v>
      </c>
      <c r="O121" s="600"/>
      <c r="P121" s="409">
        <v>0</v>
      </c>
      <c r="Q121" s="409">
        <v>0</v>
      </c>
      <c r="R121" s="409">
        <v>3600000</v>
      </c>
      <c r="S121" s="409">
        <v>5000000</v>
      </c>
      <c r="T121" s="409">
        <v>8600000</v>
      </c>
      <c r="U121" s="409">
        <v>29</v>
      </c>
      <c r="V121" s="409">
        <v>100</v>
      </c>
      <c r="W121" s="409">
        <v>129</v>
      </c>
      <c r="X121" s="409">
        <v>75</v>
      </c>
      <c r="Y121" s="409">
        <v>2764</v>
      </c>
      <c r="Z121" s="601">
        <v>462</v>
      </c>
    </row>
    <row r="122" spans="1:26" s="270" customFormat="1" ht="20.100000000000001" customHeight="1">
      <c r="A122" s="599" t="s">
        <v>1567</v>
      </c>
      <c r="B122" s="406" t="s">
        <v>1568</v>
      </c>
      <c r="C122" s="406" t="s">
        <v>161</v>
      </c>
      <c r="D122" s="407" t="s">
        <v>89</v>
      </c>
      <c r="E122" s="407">
        <v>8103</v>
      </c>
      <c r="F122" s="408">
        <v>43889</v>
      </c>
      <c r="G122" s="407" t="s">
        <v>1569</v>
      </c>
      <c r="H122" s="407">
        <v>6</v>
      </c>
      <c r="I122" s="406"/>
      <c r="J122" s="406"/>
      <c r="K122" s="406" t="s">
        <v>1570</v>
      </c>
      <c r="L122" s="406" t="s">
        <v>106</v>
      </c>
      <c r="M122" s="406" t="s">
        <v>35</v>
      </c>
      <c r="N122" s="407">
        <v>20220</v>
      </c>
      <c r="O122" s="600"/>
      <c r="P122" s="409">
        <v>7000000</v>
      </c>
      <c r="Q122" s="409">
        <v>0</v>
      </c>
      <c r="R122" s="409">
        <v>1000000</v>
      </c>
      <c r="S122" s="409">
        <v>60000</v>
      </c>
      <c r="T122" s="409">
        <v>8060000</v>
      </c>
      <c r="U122" s="409">
        <v>3</v>
      </c>
      <c r="V122" s="409">
        <v>0</v>
      </c>
      <c r="W122" s="409">
        <v>3</v>
      </c>
      <c r="X122" s="409">
        <v>440</v>
      </c>
      <c r="Y122" s="409">
        <v>48000</v>
      </c>
      <c r="Z122" s="601">
        <v>0</v>
      </c>
    </row>
    <row r="123" spans="1:26" s="270" customFormat="1" ht="20.100000000000001" customHeight="1">
      <c r="A123" s="599" t="s">
        <v>1571</v>
      </c>
      <c r="B123" s="406" t="s">
        <v>1572</v>
      </c>
      <c r="C123" s="406" t="s">
        <v>1573</v>
      </c>
      <c r="D123" s="407" t="s">
        <v>89</v>
      </c>
      <c r="E123" s="407">
        <v>8103</v>
      </c>
      <c r="F123" s="408">
        <v>43874</v>
      </c>
      <c r="G123" s="407" t="s">
        <v>1574</v>
      </c>
      <c r="H123" s="407">
        <v>5</v>
      </c>
      <c r="I123" s="406"/>
      <c r="J123" s="406"/>
      <c r="K123" s="406" t="s">
        <v>1575</v>
      </c>
      <c r="L123" s="406" t="s">
        <v>1576</v>
      </c>
      <c r="M123" s="406" t="s">
        <v>371</v>
      </c>
      <c r="N123" s="407">
        <v>16000</v>
      </c>
      <c r="O123" s="600"/>
      <c r="P123" s="409">
        <v>3000000</v>
      </c>
      <c r="Q123" s="409">
        <v>0</v>
      </c>
      <c r="R123" s="409">
        <v>4000000</v>
      </c>
      <c r="S123" s="409">
        <v>1000000</v>
      </c>
      <c r="T123" s="409">
        <v>8000000</v>
      </c>
      <c r="U123" s="409">
        <v>3</v>
      </c>
      <c r="V123" s="409">
        <v>0</v>
      </c>
      <c r="W123" s="409">
        <v>3</v>
      </c>
      <c r="X123" s="409">
        <v>390</v>
      </c>
      <c r="Y123" s="409">
        <v>43296</v>
      </c>
      <c r="Z123" s="601">
        <v>0</v>
      </c>
    </row>
    <row r="124" spans="1:26" s="270" customFormat="1" ht="20.100000000000001" customHeight="1">
      <c r="A124" s="599" t="s">
        <v>1577</v>
      </c>
      <c r="B124" s="406" t="s">
        <v>1578</v>
      </c>
      <c r="C124" s="406" t="s">
        <v>1579</v>
      </c>
      <c r="D124" s="407" t="s">
        <v>78</v>
      </c>
      <c r="E124" s="407">
        <v>22191</v>
      </c>
      <c r="F124" s="408">
        <v>43865</v>
      </c>
      <c r="G124" s="407" t="s">
        <v>1580</v>
      </c>
      <c r="H124" s="407">
        <v>7</v>
      </c>
      <c r="I124" s="406"/>
      <c r="J124" s="406"/>
      <c r="K124" s="406" t="s">
        <v>909</v>
      </c>
      <c r="L124" s="406" t="s">
        <v>178</v>
      </c>
      <c r="M124" s="406" t="s">
        <v>64</v>
      </c>
      <c r="N124" s="407">
        <v>84210</v>
      </c>
      <c r="O124" s="600">
        <v>980172963</v>
      </c>
      <c r="P124" s="409">
        <v>4000000</v>
      </c>
      <c r="Q124" s="409">
        <v>2000000</v>
      </c>
      <c r="R124" s="409">
        <v>1000000</v>
      </c>
      <c r="S124" s="409">
        <v>1000000</v>
      </c>
      <c r="T124" s="409">
        <v>8000000</v>
      </c>
      <c r="U124" s="409">
        <v>4</v>
      </c>
      <c r="V124" s="409">
        <v>2</v>
      </c>
      <c r="W124" s="409">
        <v>6</v>
      </c>
      <c r="X124" s="409">
        <v>84.5</v>
      </c>
      <c r="Y124" s="409">
        <v>18308</v>
      </c>
      <c r="Z124" s="601">
        <v>550</v>
      </c>
    </row>
    <row r="125" spans="1:26" s="270" customFormat="1" ht="20.100000000000001" customHeight="1">
      <c r="A125" s="599" t="s">
        <v>1581</v>
      </c>
      <c r="B125" s="406" t="s">
        <v>1582</v>
      </c>
      <c r="C125" s="406" t="s">
        <v>1583</v>
      </c>
      <c r="D125" s="407" t="s">
        <v>150</v>
      </c>
      <c r="E125" s="407">
        <v>16220</v>
      </c>
      <c r="F125" s="408">
        <v>43866</v>
      </c>
      <c r="G125" s="407">
        <v>338</v>
      </c>
      <c r="H125" s="407">
        <v>1</v>
      </c>
      <c r="I125" s="406"/>
      <c r="J125" s="406"/>
      <c r="K125" s="406" t="s">
        <v>1584</v>
      </c>
      <c r="L125" s="406" t="s">
        <v>1585</v>
      </c>
      <c r="M125" s="406" t="s">
        <v>141</v>
      </c>
      <c r="N125" s="407">
        <v>34000</v>
      </c>
      <c r="O125" s="600">
        <v>899004839</v>
      </c>
      <c r="P125" s="409">
        <v>1000000</v>
      </c>
      <c r="Q125" s="409">
        <v>2000000</v>
      </c>
      <c r="R125" s="409">
        <v>4000000</v>
      </c>
      <c r="S125" s="409">
        <v>1000000</v>
      </c>
      <c r="T125" s="409">
        <v>8000000</v>
      </c>
      <c r="U125" s="409">
        <v>15</v>
      </c>
      <c r="V125" s="409">
        <v>0</v>
      </c>
      <c r="W125" s="409">
        <v>15</v>
      </c>
      <c r="X125" s="409">
        <v>288</v>
      </c>
      <c r="Y125" s="409">
        <v>2260</v>
      </c>
      <c r="Z125" s="601">
        <v>315</v>
      </c>
    </row>
    <row r="126" spans="1:26" s="270" customFormat="1" ht="20.100000000000001" customHeight="1">
      <c r="A126" s="599" t="s">
        <v>1586</v>
      </c>
      <c r="B126" s="406" t="s">
        <v>1587</v>
      </c>
      <c r="C126" s="406" t="s">
        <v>1588</v>
      </c>
      <c r="D126" s="407" t="s">
        <v>55</v>
      </c>
      <c r="E126" s="407">
        <v>29109</v>
      </c>
      <c r="F126" s="408">
        <v>43889</v>
      </c>
      <c r="G126" s="407" t="s">
        <v>899</v>
      </c>
      <c r="H126" s="407">
        <v>4</v>
      </c>
      <c r="I126" s="406"/>
      <c r="J126" s="406"/>
      <c r="K126" s="406" t="s">
        <v>1589</v>
      </c>
      <c r="L126" s="406" t="s">
        <v>1589</v>
      </c>
      <c r="M126" s="406" t="s">
        <v>39</v>
      </c>
      <c r="N126" s="407">
        <v>12160</v>
      </c>
      <c r="O126" s="600"/>
      <c r="P126" s="409">
        <v>2088000</v>
      </c>
      <c r="Q126" s="409">
        <v>4284000</v>
      </c>
      <c r="R126" s="409">
        <v>500000</v>
      </c>
      <c r="S126" s="409">
        <v>1000000</v>
      </c>
      <c r="T126" s="409">
        <v>7872000</v>
      </c>
      <c r="U126" s="409">
        <v>15</v>
      </c>
      <c r="V126" s="409">
        <v>2</v>
      </c>
      <c r="W126" s="409">
        <v>17</v>
      </c>
      <c r="X126" s="409">
        <v>245</v>
      </c>
      <c r="Y126" s="409">
        <v>1296</v>
      </c>
      <c r="Z126" s="601">
        <v>612</v>
      </c>
    </row>
    <row r="127" spans="1:26" s="270" customFormat="1" ht="20.100000000000001" customHeight="1">
      <c r="A127" s="599" t="s">
        <v>1590</v>
      </c>
      <c r="B127" s="406" t="s">
        <v>1591</v>
      </c>
      <c r="C127" s="406" t="s">
        <v>1592</v>
      </c>
      <c r="D127" s="407">
        <v>92</v>
      </c>
      <c r="E127" s="407">
        <v>52101</v>
      </c>
      <c r="F127" s="408">
        <v>43875</v>
      </c>
      <c r="G127" s="407">
        <v>211</v>
      </c>
      <c r="H127" s="407">
        <v>6</v>
      </c>
      <c r="I127" s="406"/>
      <c r="J127" s="406"/>
      <c r="K127" s="406" t="s">
        <v>920</v>
      </c>
      <c r="L127" s="406" t="s">
        <v>911</v>
      </c>
      <c r="M127" s="406" t="s">
        <v>26</v>
      </c>
      <c r="N127" s="407">
        <v>21110</v>
      </c>
      <c r="O127" s="600"/>
      <c r="P127" s="409">
        <v>3000000</v>
      </c>
      <c r="Q127" s="409">
        <v>2000000</v>
      </c>
      <c r="R127" s="409">
        <v>1500000</v>
      </c>
      <c r="S127" s="409">
        <v>1000000</v>
      </c>
      <c r="T127" s="409">
        <v>7500000</v>
      </c>
      <c r="U127" s="409">
        <v>7</v>
      </c>
      <c r="V127" s="409">
        <v>3</v>
      </c>
      <c r="W127" s="409">
        <v>10</v>
      </c>
      <c r="X127" s="409">
        <v>310</v>
      </c>
      <c r="Y127" s="409">
        <v>1260</v>
      </c>
      <c r="Z127" s="601">
        <v>900</v>
      </c>
    </row>
    <row r="128" spans="1:26" s="270" customFormat="1" ht="20.100000000000001" customHeight="1">
      <c r="A128" s="599" t="s">
        <v>1593</v>
      </c>
      <c r="B128" s="406" t="s">
        <v>1594</v>
      </c>
      <c r="C128" s="406" t="s">
        <v>1595</v>
      </c>
      <c r="D128" s="407" t="s">
        <v>174</v>
      </c>
      <c r="E128" s="407">
        <v>1630</v>
      </c>
      <c r="F128" s="408">
        <v>43878</v>
      </c>
      <c r="G128" s="407" t="s">
        <v>1596</v>
      </c>
      <c r="H128" s="407">
        <v>15</v>
      </c>
      <c r="I128" s="406"/>
      <c r="J128" s="406"/>
      <c r="K128" s="406" t="s">
        <v>31</v>
      </c>
      <c r="L128" s="406" t="s">
        <v>31</v>
      </c>
      <c r="M128" s="406" t="s">
        <v>32</v>
      </c>
      <c r="N128" s="407">
        <v>10540</v>
      </c>
      <c r="O128" s="600" t="s">
        <v>1597</v>
      </c>
      <c r="P128" s="409">
        <v>1560000</v>
      </c>
      <c r="Q128" s="409">
        <v>0</v>
      </c>
      <c r="R128" s="409">
        <v>450000</v>
      </c>
      <c r="S128" s="409">
        <v>5000000</v>
      </c>
      <c r="T128" s="409">
        <v>7010000</v>
      </c>
      <c r="U128" s="409">
        <v>4</v>
      </c>
      <c r="V128" s="409">
        <v>4</v>
      </c>
      <c r="W128" s="409">
        <v>8</v>
      </c>
      <c r="X128" s="409">
        <v>111</v>
      </c>
      <c r="Y128" s="409">
        <v>694</v>
      </c>
      <c r="Z128" s="601">
        <v>694</v>
      </c>
    </row>
    <row r="129" spans="1:26" s="270" customFormat="1" ht="20.100000000000001" customHeight="1">
      <c r="A129" s="599" t="s">
        <v>1598</v>
      </c>
      <c r="B129" s="406" t="s">
        <v>1599</v>
      </c>
      <c r="C129" s="406" t="s">
        <v>1600</v>
      </c>
      <c r="D129" s="407" t="s">
        <v>155</v>
      </c>
      <c r="E129" s="407">
        <v>10801</v>
      </c>
      <c r="F129" s="408">
        <v>43874</v>
      </c>
      <c r="G129" s="407" t="s">
        <v>1601</v>
      </c>
      <c r="H129" s="407"/>
      <c r="I129" s="406"/>
      <c r="J129" s="406" t="s">
        <v>1602</v>
      </c>
      <c r="K129" s="406" t="s">
        <v>1603</v>
      </c>
      <c r="L129" s="406" t="s">
        <v>80</v>
      </c>
      <c r="M129" s="406" t="s">
        <v>81</v>
      </c>
      <c r="N129" s="407">
        <v>74000</v>
      </c>
      <c r="O129" s="600"/>
      <c r="P129" s="409">
        <v>0</v>
      </c>
      <c r="Q129" s="409">
        <v>0</v>
      </c>
      <c r="R129" s="409">
        <v>5000000</v>
      </c>
      <c r="S129" s="409">
        <v>2000000</v>
      </c>
      <c r="T129" s="409">
        <v>7000000</v>
      </c>
      <c r="U129" s="409">
        <v>8</v>
      </c>
      <c r="V129" s="409">
        <v>2</v>
      </c>
      <c r="W129" s="409">
        <v>10</v>
      </c>
      <c r="X129" s="409">
        <v>451.74</v>
      </c>
      <c r="Y129" s="409">
        <v>1845</v>
      </c>
      <c r="Z129" s="601">
        <v>270</v>
      </c>
    </row>
    <row r="130" spans="1:26" s="270" customFormat="1" ht="20.100000000000001" customHeight="1">
      <c r="A130" s="599" t="s">
        <v>1604</v>
      </c>
      <c r="B130" s="406" t="s">
        <v>1605</v>
      </c>
      <c r="C130" s="406" t="s">
        <v>912</v>
      </c>
      <c r="D130" s="407" t="s">
        <v>58</v>
      </c>
      <c r="E130" s="407">
        <v>22230</v>
      </c>
      <c r="F130" s="408">
        <v>43882</v>
      </c>
      <c r="G130" s="407">
        <v>2</v>
      </c>
      <c r="H130" s="407">
        <v>17</v>
      </c>
      <c r="I130" s="406" t="s">
        <v>45</v>
      </c>
      <c r="J130" s="406" t="s">
        <v>45</v>
      </c>
      <c r="K130" s="406" t="s">
        <v>1606</v>
      </c>
      <c r="L130" s="406" t="s">
        <v>913</v>
      </c>
      <c r="M130" s="406" t="s">
        <v>154</v>
      </c>
      <c r="N130" s="407">
        <v>46120</v>
      </c>
      <c r="O130" s="600" t="s">
        <v>1607</v>
      </c>
      <c r="P130" s="409">
        <v>3000000</v>
      </c>
      <c r="Q130" s="409">
        <v>1500000</v>
      </c>
      <c r="R130" s="409">
        <v>1200000</v>
      </c>
      <c r="S130" s="409">
        <v>1000000</v>
      </c>
      <c r="T130" s="409">
        <v>6700000</v>
      </c>
      <c r="U130" s="409">
        <v>7</v>
      </c>
      <c r="V130" s="409">
        <v>0</v>
      </c>
      <c r="W130" s="409">
        <v>7</v>
      </c>
      <c r="X130" s="409">
        <v>98.66</v>
      </c>
      <c r="Y130" s="409">
        <v>5544</v>
      </c>
      <c r="Z130" s="601">
        <v>144</v>
      </c>
    </row>
    <row r="131" spans="1:26" s="270" customFormat="1" ht="20.100000000000001" customHeight="1">
      <c r="A131" s="599" t="s">
        <v>1608</v>
      </c>
      <c r="B131" s="406" t="s">
        <v>1609</v>
      </c>
      <c r="C131" s="406" t="s">
        <v>1610</v>
      </c>
      <c r="D131" s="407">
        <v>60</v>
      </c>
      <c r="E131" s="407">
        <v>24101</v>
      </c>
      <c r="F131" s="408">
        <v>43885</v>
      </c>
      <c r="G131" s="407" t="s">
        <v>45</v>
      </c>
      <c r="H131" s="407">
        <v>4</v>
      </c>
      <c r="I131" s="406" t="s">
        <v>45</v>
      </c>
      <c r="J131" s="406" t="s">
        <v>45</v>
      </c>
      <c r="K131" s="406" t="s">
        <v>1611</v>
      </c>
      <c r="L131" s="406" t="s">
        <v>1612</v>
      </c>
      <c r="M131" s="406" t="s">
        <v>48</v>
      </c>
      <c r="N131" s="407">
        <v>13170</v>
      </c>
      <c r="O131" s="600" t="s">
        <v>1613</v>
      </c>
      <c r="P131" s="409">
        <v>2000000</v>
      </c>
      <c r="Q131" s="409">
        <v>2000000</v>
      </c>
      <c r="R131" s="409">
        <v>1500000</v>
      </c>
      <c r="S131" s="409">
        <v>1000000</v>
      </c>
      <c r="T131" s="409">
        <v>6500000</v>
      </c>
      <c r="U131" s="409">
        <v>6</v>
      </c>
      <c r="V131" s="409">
        <v>1</v>
      </c>
      <c r="W131" s="409">
        <v>7</v>
      </c>
      <c r="X131" s="409">
        <v>185</v>
      </c>
      <c r="Y131" s="409">
        <v>3200</v>
      </c>
      <c r="Z131" s="601">
        <v>160</v>
      </c>
    </row>
    <row r="132" spans="1:26" s="270" customFormat="1" ht="20.100000000000001" customHeight="1">
      <c r="A132" s="599" t="s">
        <v>1614</v>
      </c>
      <c r="B132" s="406" t="s">
        <v>1615</v>
      </c>
      <c r="C132" s="406" t="s">
        <v>1616</v>
      </c>
      <c r="D132" s="407">
        <v>37</v>
      </c>
      <c r="E132" s="407">
        <v>31001</v>
      </c>
      <c r="F132" s="408">
        <v>43887</v>
      </c>
      <c r="G132" s="407">
        <v>197</v>
      </c>
      <c r="H132" s="407">
        <v>9</v>
      </c>
      <c r="I132" s="406"/>
      <c r="J132" s="406"/>
      <c r="K132" s="406" t="s">
        <v>1617</v>
      </c>
      <c r="L132" s="406" t="s">
        <v>196</v>
      </c>
      <c r="M132" s="406" t="s">
        <v>195</v>
      </c>
      <c r="N132" s="407">
        <v>54130</v>
      </c>
      <c r="O132" s="600"/>
      <c r="P132" s="409">
        <v>800000</v>
      </c>
      <c r="Q132" s="409">
        <v>3000000</v>
      </c>
      <c r="R132" s="409">
        <v>500000</v>
      </c>
      <c r="S132" s="409">
        <v>2000000</v>
      </c>
      <c r="T132" s="409">
        <v>6300000</v>
      </c>
      <c r="U132" s="409">
        <v>8</v>
      </c>
      <c r="V132" s="409">
        <v>7</v>
      </c>
      <c r="W132" s="409">
        <v>15</v>
      </c>
      <c r="X132" s="409">
        <v>122.47</v>
      </c>
      <c r="Y132" s="409">
        <v>1800</v>
      </c>
      <c r="Z132" s="601">
        <v>400</v>
      </c>
    </row>
    <row r="133" spans="1:26" s="270" customFormat="1" ht="20.100000000000001" customHeight="1">
      <c r="A133" s="599" t="s">
        <v>1618</v>
      </c>
      <c r="B133" s="406" t="s">
        <v>1619</v>
      </c>
      <c r="C133" s="406" t="s">
        <v>130</v>
      </c>
      <c r="D133" s="407" t="s">
        <v>108</v>
      </c>
      <c r="E133" s="407">
        <v>23953</v>
      </c>
      <c r="F133" s="408">
        <v>43875</v>
      </c>
      <c r="G133" s="407">
        <v>158</v>
      </c>
      <c r="H133" s="407">
        <v>4</v>
      </c>
      <c r="I133" s="406"/>
      <c r="J133" s="406" t="s">
        <v>1620</v>
      </c>
      <c r="K133" s="406" t="s">
        <v>1621</v>
      </c>
      <c r="L133" s="406" t="s">
        <v>906</v>
      </c>
      <c r="M133" s="406" t="s">
        <v>175</v>
      </c>
      <c r="N133" s="407">
        <v>67170</v>
      </c>
      <c r="O133" s="600">
        <v>898163710</v>
      </c>
      <c r="P133" s="409">
        <v>120000</v>
      </c>
      <c r="Q133" s="409">
        <v>700000</v>
      </c>
      <c r="R133" s="409">
        <v>5000000</v>
      </c>
      <c r="S133" s="409">
        <v>400000</v>
      </c>
      <c r="T133" s="409">
        <v>6220000</v>
      </c>
      <c r="U133" s="409">
        <v>8</v>
      </c>
      <c r="V133" s="409">
        <v>0</v>
      </c>
      <c r="W133" s="409">
        <v>8</v>
      </c>
      <c r="X133" s="409">
        <v>280</v>
      </c>
      <c r="Y133" s="409">
        <v>4800</v>
      </c>
      <c r="Z133" s="601">
        <v>0</v>
      </c>
    </row>
    <row r="134" spans="1:26" s="270" customFormat="1" ht="20.100000000000001" customHeight="1">
      <c r="A134" s="599" t="s">
        <v>1622</v>
      </c>
      <c r="B134" s="406" t="s">
        <v>1623</v>
      </c>
      <c r="C134" s="406" t="s">
        <v>130</v>
      </c>
      <c r="D134" s="407" t="s">
        <v>108</v>
      </c>
      <c r="E134" s="407">
        <v>23953</v>
      </c>
      <c r="F134" s="408">
        <v>43873</v>
      </c>
      <c r="G134" s="407" t="s">
        <v>1624</v>
      </c>
      <c r="H134" s="407">
        <v>13</v>
      </c>
      <c r="I134" s="406" t="s">
        <v>1625</v>
      </c>
      <c r="J134" s="406" t="s">
        <v>1626</v>
      </c>
      <c r="K134" s="406" t="s">
        <v>37</v>
      </c>
      <c r="L134" s="406" t="s">
        <v>38</v>
      </c>
      <c r="M134" s="406" t="s">
        <v>39</v>
      </c>
      <c r="N134" s="407">
        <v>12120</v>
      </c>
      <c r="O134" s="600"/>
      <c r="P134" s="409">
        <v>2000000</v>
      </c>
      <c r="Q134" s="409">
        <v>500000</v>
      </c>
      <c r="R134" s="409">
        <v>2500000</v>
      </c>
      <c r="S134" s="409">
        <v>1000000</v>
      </c>
      <c r="T134" s="409">
        <v>6000000</v>
      </c>
      <c r="U134" s="409">
        <v>3</v>
      </c>
      <c r="V134" s="409">
        <v>0</v>
      </c>
      <c r="W134" s="409">
        <v>3</v>
      </c>
      <c r="X134" s="409">
        <v>131</v>
      </c>
      <c r="Y134" s="409">
        <v>1600</v>
      </c>
      <c r="Z134" s="601">
        <v>383</v>
      </c>
    </row>
    <row r="135" spans="1:26" s="270" customFormat="1" ht="20.100000000000001" customHeight="1">
      <c r="A135" s="599" t="s">
        <v>1627</v>
      </c>
      <c r="B135" s="406" t="s">
        <v>1628</v>
      </c>
      <c r="C135" s="406" t="s">
        <v>1629</v>
      </c>
      <c r="D135" s="407" t="s">
        <v>58</v>
      </c>
      <c r="E135" s="407">
        <v>22230</v>
      </c>
      <c r="F135" s="408">
        <v>43874</v>
      </c>
      <c r="G135" s="407" t="s">
        <v>1630</v>
      </c>
      <c r="H135" s="407">
        <v>3</v>
      </c>
      <c r="I135" s="406"/>
      <c r="J135" s="406"/>
      <c r="K135" s="406" t="s">
        <v>119</v>
      </c>
      <c r="L135" s="406" t="s">
        <v>80</v>
      </c>
      <c r="M135" s="406" t="s">
        <v>81</v>
      </c>
      <c r="N135" s="407">
        <v>74000</v>
      </c>
      <c r="O135" s="600"/>
      <c r="P135" s="409">
        <v>3000000</v>
      </c>
      <c r="Q135" s="409">
        <v>1000000</v>
      </c>
      <c r="R135" s="409">
        <v>1000000</v>
      </c>
      <c r="S135" s="409">
        <v>1000000</v>
      </c>
      <c r="T135" s="409">
        <v>6000000</v>
      </c>
      <c r="U135" s="409">
        <v>7</v>
      </c>
      <c r="V135" s="409">
        <v>7</v>
      </c>
      <c r="W135" s="409">
        <v>14</v>
      </c>
      <c r="X135" s="409">
        <v>318.86</v>
      </c>
      <c r="Y135" s="409">
        <v>3136</v>
      </c>
      <c r="Z135" s="601">
        <v>735</v>
      </c>
    </row>
    <row r="136" spans="1:26" s="270" customFormat="1" ht="20.100000000000001" customHeight="1">
      <c r="A136" s="599" t="s">
        <v>1631</v>
      </c>
      <c r="B136" s="406" t="s">
        <v>1632</v>
      </c>
      <c r="C136" s="406" t="s">
        <v>1633</v>
      </c>
      <c r="D136" s="407" t="s">
        <v>194</v>
      </c>
      <c r="E136" s="407">
        <v>30911</v>
      </c>
      <c r="F136" s="408">
        <v>43864</v>
      </c>
      <c r="G136" s="407">
        <v>298</v>
      </c>
      <c r="H136" s="407">
        <v>4</v>
      </c>
      <c r="I136" s="406"/>
      <c r="J136" s="406"/>
      <c r="K136" s="406" t="s">
        <v>1634</v>
      </c>
      <c r="L136" s="406" t="s">
        <v>1635</v>
      </c>
      <c r="M136" s="406" t="s">
        <v>134</v>
      </c>
      <c r="N136" s="407">
        <v>72000</v>
      </c>
      <c r="O136" s="600" t="s">
        <v>1636</v>
      </c>
      <c r="P136" s="409">
        <v>1100000</v>
      </c>
      <c r="Q136" s="409">
        <v>3000000</v>
      </c>
      <c r="R136" s="409">
        <v>1000000</v>
      </c>
      <c r="S136" s="409">
        <v>500000</v>
      </c>
      <c r="T136" s="409">
        <v>5600000</v>
      </c>
      <c r="U136" s="409">
        <v>2</v>
      </c>
      <c r="V136" s="409">
        <v>0</v>
      </c>
      <c r="W136" s="409">
        <v>2</v>
      </c>
      <c r="X136" s="409">
        <v>69</v>
      </c>
      <c r="Y136" s="409">
        <v>1752</v>
      </c>
      <c r="Z136" s="601">
        <v>420</v>
      </c>
    </row>
    <row r="137" spans="1:26" s="270" customFormat="1" ht="20.100000000000001" customHeight="1">
      <c r="A137" s="599" t="s">
        <v>1637</v>
      </c>
      <c r="B137" s="406" t="s">
        <v>1638</v>
      </c>
      <c r="C137" s="406" t="s">
        <v>130</v>
      </c>
      <c r="D137" s="407" t="s">
        <v>108</v>
      </c>
      <c r="E137" s="407">
        <v>23953</v>
      </c>
      <c r="F137" s="408">
        <v>43888</v>
      </c>
      <c r="G137" s="407" t="s">
        <v>1639</v>
      </c>
      <c r="H137" s="407">
        <v>5</v>
      </c>
      <c r="I137" s="406"/>
      <c r="J137" s="406"/>
      <c r="K137" s="406" t="s">
        <v>1640</v>
      </c>
      <c r="L137" s="406" t="s">
        <v>1641</v>
      </c>
      <c r="M137" s="406" t="s">
        <v>958</v>
      </c>
      <c r="N137" s="407">
        <v>33160</v>
      </c>
      <c r="O137" s="600"/>
      <c r="P137" s="409">
        <v>1500000</v>
      </c>
      <c r="Q137" s="409">
        <v>300000</v>
      </c>
      <c r="R137" s="409">
        <v>2700000</v>
      </c>
      <c r="S137" s="409">
        <v>1000000</v>
      </c>
      <c r="T137" s="409">
        <v>5500000</v>
      </c>
      <c r="U137" s="409">
        <v>2</v>
      </c>
      <c r="V137" s="409">
        <v>2</v>
      </c>
      <c r="W137" s="409">
        <v>4</v>
      </c>
      <c r="X137" s="409">
        <v>88.5</v>
      </c>
      <c r="Y137" s="409">
        <v>5860</v>
      </c>
      <c r="Z137" s="601">
        <v>230</v>
      </c>
    </row>
    <row r="138" spans="1:26" s="270" customFormat="1" ht="20.100000000000001" customHeight="1">
      <c r="A138" s="599" t="s">
        <v>1642</v>
      </c>
      <c r="B138" s="406" t="s">
        <v>1643</v>
      </c>
      <c r="C138" s="406" t="s">
        <v>1644</v>
      </c>
      <c r="D138" s="407" t="s">
        <v>89</v>
      </c>
      <c r="E138" s="407">
        <v>8103</v>
      </c>
      <c r="F138" s="408">
        <v>43888</v>
      </c>
      <c r="G138" s="407" t="s">
        <v>1645</v>
      </c>
      <c r="H138" s="407">
        <v>6</v>
      </c>
      <c r="I138" s="406"/>
      <c r="J138" s="406"/>
      <c r="K138" s="406" t="s">
        <v>1646</v>
      </c>
      <c r="L138" s="406" t="s">
        <v>1647</v>
      </c>
      <c r="M138" s="406" t="s">
        <v>170</v>
      </c>
      <c r="N138" s="407">
        <v>81000</v>
      </c>
      <c r="O138" s="600">
        <v>935816308</v>
      </c>
      <c r="P138" s="409">
        <v>0</v>
      </c>
      <c r="Q138" s="409">
        <v>0</v>
      </c>
      <c r="R138" s="409">
        <v>4000000</v>
      </c>
      <c r="S138" s="409">
        <v>1000000</v>
      </c>
      <c r="T138" s="409">
        <v>5000000</v>
      </c>
      <c r="U138" s="409">
        <v>2</v>
      </c>
      <c r="V138" s="409">
        <v>0</v>
      </c>
      <c r="W138" s="409">
        <v>2</v>
      </c>
      <c r="X138" s="409">
        <v>168</v>
      </c>
      <c r="Y138" s="409">
        <v>0</v>
      </c>
      <c r="Z138" s="601">
        <v>48000</v>
      </c>
    </row>
    <row r="139" spans="1:26" s="270" customFormat="1" ht="20.100000000000001" customHeight="1">
      <c r="A139" s="599" t="s">
        <v>1648</v>
      </c>
      <c r="B139" s="406" t="s">
        <v>1649</v>
      </c>
      <c r="C139" s="406" t="s">
        <v>1650</v>
      </c>
      <c r="D139" s="407" t="s">
        <v>108</v>
      </c>
      <c r="E139" s="407">
        <v>23953</v>
      </c>
      <c r="F139" s="408">
        <v>43874</v>
      </c>
      <c r="G139" s="407" t="s">
        <v>1651</v>
      </c>
      <c r="H139" s="407">
        <v>3</v>
      </c>
      <c r="I139" s="406"/>
      <c r="J139" s="406" t="s">
        <v>1652</v>
      </c>
      <c r="K139" s="406" t="s">
        <v>1653</v>
      </c>
      <c r="L139" s="406" t="s">
        <v>1654</v>
      </c>
      <c r="M139" s="406" t="s">
        <v>181</v>
      </c>
      <c r="N139" s="407">
        <v>40120</v>
      </c>
      <c r="O139" s="600" t="s">
        <v>1655</v>
      </c>
      <c r="P139" s="409">
        <v>0</v>
      </c>
      <c r="Q139" s="409">
        <v>1000000</v>
      </c>
      <c r="R139" s="409">
        <v>3000000</v>
      </c>
      <c r="S139" s="409">
        <v>1000000</v>
      </c>
      <c r="T139" s="409">
        <v>5000000</v>
      </c>
      <c r="U139" s="409">
        <v>10</v>
      </c>
      <c r="V139" s="409">
        <v>0</v>
      </c>
      <c r="W139" s="409">
        <v>10</v>
      </c>
      <c r="X139" s="409">
        <v>75.5</v>
      </c>
      <c r="Y139" s="409">
        <v>7368</v>
      </c>
      <c r="Z139" s="601">
        <v>300</v>
      </c>
    </row>
    <row r="140" spans="1:26" s="270" customFormat="1" ht="20.100000000000001" customHeight="1">
      <c r="A140" s="599" t="s">
        <v>1656</v>
      </c>
      <c r="B140" s="406" t="s">
        <v>1657</v>
      </c>
      <c r="C140" s="406" t="s">
        <v>120</v>
      </c>
      <c r="D140" s="407">
        <v>105</v>
      </c>
      <c r="E140" s="407">
        <v>38211</v>
      </c>
      <c r="F140" s="408">
        <v>43875</v>
      </c>
      <c r="G140" s="407" t="s">
        <v>1658</v>
      </c>
      <c r="H140" s="407">
        <v>9</v>
      </c>
      <c r="I140" s="406"/>
      <c r="J140" s="406"/>
      <c r="K140" s="406" t="s">
        <v>1659</v>
      </c>
      <c r="L140" s="406" t="s">
        <v>885</v>
      </c>
      <c r="M140" s="406" t="s">
        <v>54</v>
      </c>
      <c r="N140" s="407">
        <v>24170</v>
      </c>
      <c r="O140" s="600"/>
      <c r="P140" s="409">
        <v>1000000</v>
      </c>
      <c r="Q140" s="409">
        <v>2000000</v>
      </c>
      <c r="R140" s="409">
        <v>1000000</v>
      </c>
      <c r="S140" s="409">
        <v>1000000</v>
      </c>
      <c r="T140" s="409">
        <v>5000000</v>
      </c>
      <c r="U140" s="409">
        <v>10</v>
      </c>
      <c r="V140" s="409">
        <v>10</v>
      </c>
      <c r="W140" s="409">
        <v>20</v>
      </c>
      <c r="X140" s="409">
        <v>268</v>
      </c>
      <c r="Y140" s="409">
        <v>675</v>
      </c>
      <c r="Z140" s="601">
        <v>105</v>
      </c>
    </row>
    <row r="141" spans="1:26" s="270" customFormat="1" ht="20.100000000000001" customHeight="1">
      <c r="A141" s="599" t="s">
        <v>1660</v>
      </c>
      <c r="B141" s="406" t="s">
        <v>1661</v>
      </c>
      <c r="C141" s="406" t="s">
        <v>130</v>
      </c>
      <c r="D141" s="407" t="s">
        <v>108</v>
      </c>
      <c r="E141" s="407">
        <v>23953</v>
      </c>
      <c r="F141" s="408">
        <v>43864</v>
      </c>
      <c r="G141" s="407" t="s">
        <v>1662</v>
      </c>
      <c r="H141" s="407">
        <v>2</v>
      </c>
      <c r="I141" s="406"/>
      <c r="J141" s="406"/>
      <c r="K141" s="406" t="s">
        <v>1663</v>
      </c>
      <c r="L141" s="406" t="s">
        <v>1664</v>
      </c>
      <c r="M141" s="406" t="s">
        <v>164</v>
      </c>
      <c r="N141" s="407">
        <v>56120</v>
      </c>
      <c r="O141" s="600">
        <v>649504204</v>
      </c>
      <c r="P141" s="409">
        <v>800000</v>
      </c>
      <c r="Q141" s="409">
        <v>600000</v>
      </c>
      <c r="R141" s="409">
        <v>2500000</v>
      </c>
      <c r="S141" s="409">
        <v>1000000</v>
      </c>
      <c r="T141" s="409">
        <v>4900000</v>
      </c>
      <c r="U141" s="409">
        <v>7</v>
      </c>
      <c r="V141" s="409">
        <v>0</v>
      </c>
      <c r="W141" s="409">
        <v>7</v>
      </c>
      <c r="X141" s="409">
        <v>120</v>
      </c>
      <c r="Y141" s="409">
        <v>6768</v>
      </c>
      <c r="Z141" s="601">
        <v>341</v>
      </c>
    </row>
    <row r="142" spans="1:26" s="270" customFormat="1" ht="20.100000000000001" customHeight="1">
      <c r="A142" s="599" t="s">
        <v>1665</v>
      </c>
      <c r="B142" s="406" t="s">
        <v>1666</v>
      </c>
      <c r="C142" s="406" t="s">
        <v>1667</v>
      </c>
      <c r="D142" s="407" t="s">
        <v>30</v>
      </c>
      <c r="E142" s="407">
        <v>10294</v>
      </c>
      <c r="F142" s="408">
        <v>43874</v>
      </c>
      <c r="G142" s="407" t="s">
        <v>1668</v>
      </c>
      <c r="H142" s="407">
        <v>3</v>
      </c>
      <c r="I142" s="406"/>
      <c r="J142" s="406"/>
      <c r="K142" s="406" t="s">
        <v>1669</v>
      </c>
      <c r="L142" s="406" t="s">
        <v>80</v>
      </c>
      <c r="M142" s="406" t="s">
        <v>81</v>
      </c>
      <c r="N142" s="407">
        <v>74000</v>
      </c>
      <c r="O142" s="600"/>
      <c r="P142" s="409">
        <v>1500000</v>
      </c>
      <c r="Q142" s="409">
        <v>2000000</v>
      </c>
      <c r="R142" s="409">
        <v>800000</v>
      </c>
      <c r="S142" s="409">
        <v>500000</v>
      </c>
      <c r="T142" s="409">
        <v>4800000</v>
      </c>
      <c r="U142" s="409">
        <v>5</v>
      </c>
      <c r="V142" s="409">
        <v>1</v>
      </c>
      <c r="W142" s="409">
        <v>6</v>
      </c>
      <c r="X142" s="409">
        <v>127.45</v>
      </c>
      <c r="Y142" s="409">
        <v>585</v>
      </c>
      <c r="Z142" s="601">
        <v>585</v>
      </c>
    </row>
    <row r="143" spans="1:26" s="270" customFormat="1" ht="20.100000000000001" customHeight="1">
      <c r="A143" s="599" t="s">
        <v>1670</v>
      </c>
      <c r="B143" s="406" t="s">
        <v>1671</v>
      </c>
      <c r="C143" s="406" t="s">
        <v>1672</v>
      </c>
      <c r="D143" s="407" t="s">
        <v>136</v>
      </c>
      <c r="E143" s="407">
        <v>16230</v>
      </c>
      <c r="F143" s="408">
        <v>43885</v>
      </c>
      <c r="G143" s="407" t="s">
        <v>1673</v>
      </c>
      <c r="H143" s="407">
        <v>8</v>
      </c>
      <c r="I143" s="406"/>
      <c r="J143" s="406"/>
      <c r="K143" s="406" t="s">
        <v>1674</v>
      </c>
      <c r="L143" s="406" t="s">
        <v>1675</v>
      </c>
      <c r="M143" s="406" t="s">
        <v>191</v>
      </c>
      <c r="N143" s="407">
        <v>15120</v>
      </c>
      <c r="O143" s="600"/>
      <c r="P143" s="409">
        <v>2000000</v>
      </c>
      <c r="Q143" s="409">
        <v>1500000</v>
      </c>
      <c r="R143" s="409">
        <v>200000</v>
      </c>
      <c r="S143" s="409">
        <v>1000000</v>
      </c>
      <c r="T143" s="409">
        <v>4700000</v>
      </c>
      <c r="U143" s="409">
        <v>4</v>
      </c>
      <c r="V143" s="409">
        <v>2</v>
      </c>
      <c r="W143" s="409">
        <v>6</v>
      </c>
      <c r="X143" s="409">
        <v>73.400000000000006</v>
      </c>
      <c r="Y143" s="409">
        <v>1904</v>
      </c>
      <c r="Z143" s="601">
        <v>900</v>
      </c>
    </row>
    <row r="144" spans="1:26" s="270" customFormat="1" ht="20.100000000000001" customHeight="1">
      <c r="A144" s="599" t="s">
        <v>1676</v>
      </c>
      <c r="B144" s="406" t="s">
        <v>1677</v>
      </c>
      <c r="C144" s="406" t="s">
        <v>198</v>
      </c>
      <c r="D144" s="407" t="s">
        <v>168</v>
      </c>
      <c r="E144" s="407">
        <v>14111</v>
      </c>
      <c r="F144" s="408">
        <v>43865</v>
      </c>
      <c r="G144" s="407">
        <v>151</v>
      </c>
      <c r="H144" s="407">
        <v>1</v>
      </c>
      <c r="I144" s="406" t="s">
        <v>1678</v>
      </c>
      <c r="J144" s="406" t="s">
        <v>921</v>
      </c>
      <c r="K144" s="406" t="s">
        <v>1679</v>
      </c>
      <c r="L144" s="406" t="s">
        <v>1679</v>
      </c>
      <c r="M144" s="406" t="s">
        <v>181</v>
      </c>
      <c r="N144" s="407">
        <v>40110</v>
      </c>
      <c r="O144" s="600" t="s">
        <v>1680</v>
      </c>
      <c r="P144" s="409">
        <v>0</v>
      </c>
      <c r="Q144" s="409">
        <v>0</v>
      </c>
      <c r="R144" s="409">
        <v>2500000</v>
      </c>
      <c r="S144" s="409">
        <v>2000000</v>
      </c>
      <c r="T144" s="409">
        <v>4500000</v>
      </c>
      <c r="U144" s="409">
        <v>20</v>
      </c>
      <c r="V144" s="409">
        <v>180</v>
      </c>
      <c r="W144" s="409">
        <v>200</v>
      </c>
      <c r="X144" s="409">
        <v>197.93</v>
      </c>
      <c r="Y144" s="409">
        <v>760</v>
      </c>
      <c r="Z144" s="601">
        <v>760</v>
      </c>
    </row>
    <row r="145" spans="1:26" s="270" customFormat="1" ht="20.100000000000001" customHeight="1">
      <c r="A145" s="599" t="s">
        <v>1681</v>
      </c>
      <c r="B145" s="406" t="s">
        <v>1682</v>
      </c>
      <c r="C145" s="406" t="s">
        <v>1683</v>
      </c>
      <c r="D145" s="407" t="s">
        <v>89</v>
      </c>
      <c r="E145" s="407">
        <v>8103</v>
      </c>
      <c r="F145" s="408">
        <v>43875</v>
      </c>
      <c r="G145" s="407" t="s">
        <v>1684</v>
      </c>
      <c r="H145" s="407">
        <v>10</v>
      </c>
      <c r="I145" s="406" t="s">
        <v>45</v>
      </c>
      <c r="J145" s="406" t="s">
        <v>45</v>
      </c>
      <c r="K145" s="406" t="s">
        <v>1685</v>
      </c>
      <c r="L145" s="406" t="s">
        <v>1686</v>
      </c>
      <c r="M145" s="406" t="s">
        <v>62</v>
      </c>
      <c r="N145" s="407">
        <v>80110</v>
      </c>
      <c r="O145" s="600"/>
      <c r="P145" s="409">
        <v>1200000</v>
      </c>
      <c r="Q145" s="409">
        <v>0</v>
      </c>
      <c r="R145" s="409">
        <v>2500000</v>
      </c>
      <c r="S145" s="409">
        <v>500000</v>
      </c>
      <c r="T145" s="409">
        <v>4200000</v>
      </c>
      <c r="U145" s="409">
        <v>5</v>
      </c>
      <c r="V145" s="409">
        <v>0</v>
      </c>
      <c r="W145" s="409">
        <v>5</v>
      </c>
      <c r="X145" s="409">
        <v>400</v>
      </c>
      <c r="Y145" s="409">
        <v>15072</v>
      </c>
      <c r="Z145" s="601">
        <v>0</v>
      </c>
    </row>
    <row r="146" spans="1:26" s="270" customFormat="1" ht="20.100000000000001" customHeight="1">
      <c r="A146" s="599" t="s">
        <v>1687</v>
      </c>
      <c r="B146" s="406" t="s">
        <v>1688</v>
      </c>
      <c r="C146" s="406" t="s">
        <v>120</v>
      </c>
      <c r="D146" s="407">
        <v>105</v>
      </c>
      <c r="E146" s="407">
        <v>38211</v>
      </c>
      <c r="F146" s="408">
        <v>43874</v>
      </c>
      <c r="G146" s="407">
        <v>129</v>
      </c>
      <c r="H146" s="407">
        <v>8</v>
      </c>
      <c r="I146" s="406"/>
      <c r="J146" s="406"/>
      <c r="K146" s="406" t="s">
        <v>1689</v>
      </c>
      <c r="L146" s="406" t="s">
        <v>41</v>
      </c>
      <c r="M146" s="406" t="s">
        <v>42</v>
      </c>
      <c r="N146" s="407">
        <v>25110</v>
      </c>
      <c r="O146" s="600"/>
      <c r="P146" s="409">
        <v>0</v>
      </c>
      <c r="Q146" s="409">
        <v>0</v>
      </c>
      <c r="R146" s="409">
        <v>3000000</v>
      </c>
      <c r="S146" s="409">
        <v>1000000</v>
      </c>
      <c r="T146" s="409">
        <v>4000000</v>
      </c>
      <c r="U146" s="409">
        <v>28</v>
      </c>
      <c r="V146" s="409">
        <v>15</v>
      </c>
      <c r="W146" s="409">
        <v>43</v>
      </c>
      <c r="X146" s="409">
        <v>245</v>
      </c>
      <c r="Y146" s="409">
        <v>7920</v>
      </c>
      <c r="Z146" s="601">
        <v>560</v>
      </c>
    </row>
    <row r="147" spans="1:26" s="270" customFormat="1" ht="20.100000000000001" customHeight="1">
      <c r="A147" s="599" t="s">
        <v>1690</v>
      </c>
      <c r="B147" s="406" t="s">
        <v>1691</v>
      </c>
      <c r="C147" s="406" t="s">
        <v>665</v>
      </c>
      <c r="D147" s="407" t="s">
        <v>664</v>
      </c>
      <c r="E147" s="407">
        <v>15209</v>
      </c>
      <c r="F147" s="408">
        <v>43889</v>
      </c>
      <c r="G147" s="407" t="s">
        <v>1692</v>
      </c>
      <c r="H147" s="407">
        <v>6</v>
      </c>
      <c r="I147" s="406"/>
      <c r="J147" s="406"/>
      <c r="K147" s="406" t="s">
        <v>128</v>
      </c>
      <c r="L147" s="406" t="s">
        <v>102</v>
      </c>
      <c r="M147" s="406" t="s">
        <v>81</v>
      </c>
      <c r="N147" s="407">
        <v>74110</v>
      </c>
      <c r="O147" s="600"/>
      <c r="P147" s="409">
        <v>2000000</v>
      </c>
      <c r="Q147" s="409">
        <v>500000</v>
      </c>
      <c r="R147" s="409">
        <v>1000000</v>
      </c>
      <c r="S147" s="409">
        <v>500000</v>
      </c>
      <c r="T147" s="409">
        <v>4000000</v>
      </c>
      <c r="U147" s="409">
        <v>8</v>
      </c>
      <c r="V147" s="409">
        <v>2</v>
      </c>
      <c r="W147" s="409">
        <v>10</v>
      </c>
      <c r="X147" s="409">
        <v>320</v>
      </c>
      <c r="Y147" s="409">
        <v>500</v>
      </c>
      <c r="Z147" s="601">
        <v>500</v>
      </c>
    </row>
    <row r="148" spans="1:26" s="270" customFormat="1" ht="20.100000000000001" customHeight="1">
      <c r="A148" s="599" t="s">
        <v>1693</v>
      </c>
      <c r="B148" s="406" t="s">
        <v>1694</v>
      </c>
      <c r="C148" s="406" t="s">
        <v>1695</v>
      </c>
      <c r="D148" s="407" t="s">
        <v>108</v>
      </c>
      <c r="E148" s="407">
        <v>23953</v>
      </c>
      <c r="F148" s="408">
        <v>43866</v>
      </c>
      <c r="G148" s="407" t="s">
        <v>1696</v>
      </c>
      <c r="H148" s="407">
        <v>2</v>
      </c>
      <c r="I148" s="406"/>
      <c r="J148" s="406"/>
      <c r="K148" s="406" t="s">
        <v>1697</v>
      </c>
      <c r="L148" s="406" t="s">
        <v>1698</v>
      </c>
      <c r="M148" s="406" t="s">
        <v>195</v>
      </c>
      <c r="N148" s="407">
        <v>54160</v>
      </c>
      <c r="O148" s="600"/>
      <c r="P148" s="409">
        <v>500000</v>
      </c>
      <c r="Q148" s="409">
        <v>1500000</v>
      </c>
      <c r="R148" s="409">
        <v>1500000</v>
      </c>
      <c r="S148" s="409">
        <v>500000</v>
      </c>
      <c r="T148" s="409">
        <v>4000000</v>
      </c>
      <c r="U148" s="409">
        <v>3</v>
      </c>
      <c r="V148" s="409">
        <v>0</v>
      </c>
      <c r="W148" s="409">
        <v>3</v>
      </c>
      <c r="X148" s="409">
        <v>171.12</v>
      </c>
      <c r="Y148" s="409">
        <v>2534</v>
      </c>
      <c r="Z148" s="601">
        <v>86</v>
      </c>
    </row>
    <row r="149" spans="1:26" s="270" customFormat="1" ht="20.100000000000001" customHeight="1">
      <c r="A149" s="599" t="s">
        <v>1699</v>
      </c>
      <c r="B149" s="406" t="s">
        <v>1700</v>
      </c>
      <c r="C149" s="406" t="s">
        <v>1701</v>
      </c>
      <c r="D149" s="407">
        <v>14</v>
      </c>
      <c r="E149" s="407">
        <v>10795</v>
      </c>
      <c r="F149" s="408">
        <v>43874</v>
      </c>
      <c r="G149" s="407" t="s">
        <v>1702</v>
      </c>
      <c r="H149" s="407">
        <v>6</v>
      </c>
      <c r="I149" s="406"/>
      <c r="J149" s="406"/>
      <c r="K149" s="406" t="s">
        <v>145</v>
      </c>
      <c r="L149" s="406" t="s">
        <v>1703</v>
      </c>
      <c r="M149" s="406" t="s">
        <v>68</v>
      </c>
      <c r="N149" s="407">
        <v>70130</v>
      </c>
      <c r="O149" s="600">
        <v>819411554</v>
      </c>
      <c r="P149" s="409">
        <v>1000000</v>
      </c>
      <c r="Q149" s="409">
        <v>1500000</v>
      </c>
      <c r="R149" s="409">
        <v>1000000</v>
      </c>
      <c r="S149" s="409">
        <v>500000</v>
      </c>
      <c r="T149" s="409">
        <v>4000000</v>
      </c>
      <c r="U149" s="409">
        <v>2</v>
      </c>
      <c r="V149" s="409">
        <v>2</v>
      </c>
      <c r="W149" s="409">
        <v>4</v>
      </c>
      <c r="X149" s="409">
        <v>87</v>
      </c>
      <c r="Y149" s="409">
        <v>1444</v>
      </c>
      <c r="Z149" s="601">
        <v>261</v>
      </c>
    </row>
    <row r="150" spans="1:26" s="270" customFormat="1" ht="20.100000000000001" customHeight="1">
      <c r="A150" s="599" t="s">
        <v>1704</v>
      </c>
      <c r="B150" s="406" t="s">
        <v>1705</v>
      </c>
      <c r="C150" s="406" t="s">
        <v>1706</v>
      </c>
      <c r="D150" s="407" t="s">
        <v>132</v>
      </c>
      <c r="E150" s="407">
        <v>1630</v>
      </c>
      <c r="F150" s="408">
        <v>43865</v>
      </c>
      <c r="G150" s="407"/>
      <c r="H150" s="407"/>
      <c r="I150" s="406"/>
      <c r="J150" s="406"/>
      <c r="K150" s="406" t="s">
        <v>1707</v>
      </c>
      <c r="L150" s="406" t="s">
        <v>1494</v>
      </c>
      <c r="M150" s="406" t="s">
        <v>88</v>
      </c>
      <c r="N150" s="407">
        <v>73000</v>
      </c>
      <c r="O150" s="600"/>
      <c r="P150" s="409">
        <v>1500000</v>
      </c>
      <c r="Q150" s="409">
        <v>500000</v>
      </c>
      <c r="R150" s="409">
        <v>800000</v>
      </c>
      <c r="S150" s="409">
        <v>1000000</v>
      </c>
      <c r="T150" s="409">
        <v>3800000</v>
      </c>
      <c r="U150" s="409">
        <v>3</v>
      </c>
      <c r="V150" s="409">
        <v>3</v>
      </c>
      <c r="W150" s="409">
        <v>6</v>
      </c>
      <c r="X150" s="409">
        <v>167</v>
      </c>
      <c r="Y150" s="409">
        <v>444</v>
      </c>
      <c r="Z150" s="601">
        <v>198</v>
      </c>
    </row>
    <row r="151" spans="1:26" s="270" customFormat="1" ht="20.100000000000001" customHeight="1">
      <c r="A151" s="599" t="s">
        <v>1708</v>
      </c>
      <c r="B151" s="406" t="s">
        <v>1709</v>
      </c>
      <c r="C151" s="406" t="s">
        <v>1710</v>
      </c>
      <c r="D151" s="407" t="s">
        <v>89</v>
      </c>
      <c r="E151" s="407">
        <v>8103</v>
      </c>
      <c r="F151" s="408">
        <v>43865</v>
      </c>
      <c r="G151" s="407" t="s">
        <v>1711</v>
      </c>
      <c r="H151" s="407">
        <v>1</v>
      </c>
      <c r="I151" s="406" t="s">
        <v>45</v>
      </c>
      <c r="J151" s="406" t="s">
        <v>45</v>
      </c>
      <c r="K151" s="406" t="s">
        <v>1712</v>
      </c>
      <c r="L151" s="406" t="s">
        <v>1686</v>
      </c>
      <c r="M151" s="406" t="s">
        <v>62</v>
      </c>
      <c r="N151" s="407">
        <v>80110</v>
      </c>
      <c r="O151" s="600"/>
      <c r="P151" s="409">
        <v>1200000</v>
      </c>
      <c r="Q151" s="409">
        <v>0</v>
      </c>
      <c r="R151" s="409">
        <v>2000000</v>
      </c>
      <c r="S151" s="409">
        <v>500000</v>
      </c>
      <c r="T151" s="409">
        <v>3700000</v>
      </c>
      <c r="U151" s="409">
        <v>2</v>
      </c>
      <c r="V151" s="409">
        <v>0</v>
      </c>
      <c r="W151" s="409">
        <v>2</v>
      </c>
      <c r="X151" s="409">
        <v>185</v>
      </c>
      <c r="Y151" s="409">
        <v>10288</v>
      </c>
      <c r="Z151" s="601">
        <v>0</v>
      </c>
    </row>
    <row r="152" spans="1:26" s="270" customFormat="1" ht="20.100000000000001" customHeight="1">
      <c r="A152" s="599" t="s">
        <v>1713</v>
      </c>
      <c r="B152" s="406" t="s">
        <v>1714</v>
      </c>
      <c r="C152" s="406" t="s">
        <v>894</v>
      </c>
      <c r="D152" s="407">
        <v>14</v>
      </c>
      <c r="E152" s="407">
        <v>10795</v>
      </c>
      <c r="F152" s="408">
        <v>43866</v>
      </c>
      <c r="G152" s="407">
        <v>113</v>
      </c>
      <c r="H152" s="407">
        <v>8</v>
      </c>
      <c r="I152" s="406"/>
      <c r="J152" s="406"/>
      <c r="K152" s="406" t="s">
        <v>1715</v>
      </c>
      <c r="L152" s="406" t="s">
        <v>1716</v>
      </c>
      <c r="M152" s="406" t="s">
        <v>134</v>
      </c>
      <c r="N152" s="407">
        <v>72160</v>
      </c>
      <c r="O152" s="600"/>
      <c r="P152" s="409">
        <v>600000</v>
      </c>
      <c r="Q152" s="409">
        <v>700000</v>
      </c>
      <c r="R152" s="409">
        <v>2000000</v>
      </c>
      <c r="S152" s="409">
        <v>200000</v>
      </c>
      <c r="T152" s="409">
        <v>3500000</v>
      </c>
      <c r="U152" s="409">
        <v>3</v>
      </c>
      <c r="V152" s="409">
        <v>0</v>
      </c>
      <c r="W152" s="409">
        <v>3</v>
      </c>
      <c r="X152" s="409">
        <v>100</v>
      </c>
      <c r="Y152" s="409">
        <v>6400</v>
      </c>
      <c r="Z152" s="601">
        <v>352</v>
      </c>
    </row>
    <row r="153" spans="1:26" s="270" customFormat="1" ht="20.100000000000001" customHeight="1">
      <c r="A153" s="599" t="s">
        <v>1717</v>
      </c>
      <c r="B153" s="406" t="s">
        <v>1718</v>
      </c>
      <c r="C153" s="406" t="s">
        <v>182</v>
      </c>
      <c r="D153" s="407" t="s">
        <v>89</v>
      </c>
      <c r="E153" s="407">
        <v>8103</v>
      </c>
      <c r="F153" s="408">
        <v>43868</v>
      </c>
      <c r="G153" s="407" t="s">
        <v>1719</v>
      </c>
      <c r="H153" s="407">
        <v>5</v>
      </c>
      <c r="I153" s="406"/>
      <c r="J153" s="406"/>
      <c r="K153" s="406" t="s">
        <v>1720</v>
      </c>
      <c r="L153" s="406" t="s">
        <v>1526</v>
      </c>
      <c r="M153" s="406" t="s">
        <v>64</v>
      </c>
      <c r="N153" s="407">
        <v>84150</v>
      </c>
      <c r="O153" s="600"/>
      <c r="P153" s="409">
        <v>1300000</v>
      </c>
      <c r="Q153" s="409">
        <v>0</v>
      </c>
      <c r="R153" s="409">
        <v>2000000</v>
      </c>
      <c r="S153" s="409">
        <v>100000</v>
      </c>
      <c r="T153" s="409">
        <v>3400000</v>
      </c>
      <c r="U153" s="409">
        <v>3</v>
      </c>
      <c r="V153" s="409">
        <v>0</v>
      </c>
      <c r="W153" s="409">
        <v>3</v>
      </c>
      <c r="X153" s="409">
        <v>158</v>
      </c>
      <c r="Y153" s="409">
        <v>40348</v>
      </c>
      <c r="Z153" s="601">
        <v>0</v>
      </c>
    </row>
    <row r="154" spans="1:26" s="270" customFormat="1" ht="20.100000000000001" customHeight="1">
      <c r="A154" s="599" t="s">
        <v>1721</v>
      </c>
      <c r="B154" s="406" t="s">
        <v>1722</v>
      </c>
      <c r="C154" s="406" t="s">
        <v>1723</v>
      </c>
      <c r="D154" s="407" t="s">
        <v>89</v>
      </c>
      <c r="E154" s="407">
        <v>8103</v>
      </c>
      <c r="F154" s="408">
        <v>43886</v>
      </c>
      <c r="G154" s="407" t="s">
        <v>1724</v>
      </c>
      <c r="H154" s="407">
        <v>2</v>
      </c>
      <c r="I154" s="406"/>
      <c r="J154" s="406"/>
      <c r="K154" s="406" t="s">
        <v>1725</v>
      </c>
      <c r="L154" s="406" t="s">
        <v>84</v>
      </c>
      <c r="M154" s="406" t="s">
        <v>29</v>
      </c>
      <c r="N154" s="407">
        <v>76120</v>
      </c>
      <c r="O154" s="600">
        <v>817367430</v>
      </c>
      <c r="P154" s="409">
        <v>2500000</v>
      </c>
      <c r="Q154" s="409">
        <v>0</v>
      </c>
      <c r="R154" s="409">
        <v>500000</v>
      </c>
      <c r="S154" s="409">
        <v>200000</v>
      </c>
      <c r="T154" s="409">
        <v>3200000</v>
      </c>
      <c r="U154" s="409">
        <v>3</v>
      </c>
      <c r="V154" s="409">
        <v>0</v>
      </c>
      <c r="W154" s="409">
        <v>3</v>
      </c>
      <c r="X154" s="409">
        <v>314</v>
      </c>
      <c r="Y154" s="409">
        <v>33120</v>
      </c>
      <c r="Z154" s="601">
        <v>0</v>
      </c>
    </row>
    <row r="155" spans="1:26" s="270" customFormat="1" ht="20.100000000000001" customHeight="1">
      <c r="A155" s="599" t="s">
        <v>1726</v>
      </c>
      <c r="B155" s="406" t="s">
        <v>1727</v>
      </c>
      <c r="C155" s="406" t="s">
        <v>120</v>
      </c>
      <c r="D155" s="407">
        <v>105</v>
      </c>
      <c r="E155" s="407">
        <v>38211</v>
      </c>
      <c r="F155" s="408">
        <v>43873</v>
      </c>
      <c r="G155" s="407">
        <v>532</v>
      </c>
      <c r="H155" s="407">
        <v>1</v>
      </c>
      <c r="I155" s="406"/>
      <c r="J155" s="406"/>
      <c r="K155" s="406" t="s">
        <v>1728</v>
      </c>
      <c r="L155" s="406" t="s">
        <v>1728</v>
      </c>
      <c r="M155" s="406" t="s">
        <v>167</v>
      </c>
      <c r="N155" s="407">
        <v>41160</v>
      </c>
      <c r="O155" s="600"/>
      <c r="P155" s="409">
        <v>800000</v>
      </c>
      <c r="Q155" s="409">
        <v>1000000</v>
      </c>
      <c r="R155" s="409">
        <v>1000000</v>
      </c>
      <c r="S155" s="409">
        <v>200000</v>
      </c>
      <c r="T155" s="409">
        <v>3000000</v>
      </c>
      <c r="U155" s="409">
        <v>4</v>
      </c>
      <c r="V155" s="409">
        <v>0</v>
      </c>
      <c r="W155" s="409">
        <v>4</v>
      </c>
      <c r="X155" s="409">
        <v>425</v>
      </c>
      <c r="Y155" s="409">
        <v>4983</v>
      </c>
      <c r="Z155" s="601">
        <v>660</v>
      </c>
    </row>
    <row r="156" spans="1:26" s="270" customFormat="1" ht="20.100000000000001" customHeight="1">
      <c r="A156" s="599" t="s">
        <v>1729</v>
      </c>
      <c r="B156" s="406" t="s">
        <v>1730</v>
      </c>
      <c r="C156" s="406" t="s">
        <v>1731</v>
      </c>
      <c r="D156" s="407" t="s">
        <v>89</v>
      </c>
      <c r="E156" s="407">
        <v>8103</v>
      </c>
      <c r="F156" s="408">
        <v>43885</v>
      </c>
      <c r="G156" s="407" t="s">
        <v>1732</v>
      </c>
      <c r="H156" s="407">
        <v>6</v>
      </c>
      <c r="I156" s="406"/>
      <c r="J156" s="406"/>
      <c r="K156" s="406" t="s">
        <v>1733</v>
      </c>
      <c r="L156" s="406" t="s">
        <v>1734</v>
      </c>
      <c r="M156" s="406" t="s">
        <v>125</v>
      </c>
      <c r="N156" s="407">
        <v>22120</v>
      </c>
      <c r="O156" s="600" t="s">
        <v>45</v>
      </c>
      <c r="P156" s="409">
        <v>2000000</v>
      </c>
      <c r="Q156" s="409">
        <v>0</v>
      </c>
      <c r="R156" s="409">
        <v>800000</v>
      </c>
      <c r="S156" s="409">
        <v>100000</v>
      </c>
      <c r="T156" s="409">
        <v>2900000</v>
      </c>
      <c r="U156" s="409">
        <v>3</v>
      </c>
      <c r="V156" s="409">
        <v>0</v>
      </c>
      <c r="W156" s="409">
        <v>3</v>
      </c>
      <c r="X156" s="409">
        <v>220</v>
      </c>
      <c r="Y156" s="409">
        <v>38480</v>
      </c>
      <c r="Z156" s="601">
        <v>0</v>
      </c>
    </row>
    <row r="157" spans="1:26" s="270" customFormat="1" ht="20.100000000000001" customHeight="1">
      <c r="A157" s="599" t="s">
        <v>1735</v>
      </c>
      <c r="B157" s="406" t="s">
        <v>1736</v>
      </c>
      <c r="C157" s="406" t="s">
        <v>1737</v>
      </c>
      <c r="D157" s="407" t="s">
        <v>150</v>
      </c>
      <c r="E157" s="407">
        <v>16220</v>
      </c>
      <c r="F157" s="408">
        <v>43885</v>
      </c>
      <c r="G157" s="407">
        <v>78</v>
      </c>
      <c r="H157" s="407">
        <v>4</v>
      </c>
      <c r="I157" s="406" t="s">
        <v>45</v>
      </c>
      <c r="J157" s="406" t="s">
        <v>45</v>
      </c>
      <c r="K157" s="406" t="s">
        <v>1738</v>
      </c>
      <c r="L157" s="406" t="s">
        <v>1739</v>
      </c>
      <c r="M157" s="406" t="s">
        <v>958</v>
      </c>
      <c r="N157" s="407">
        <v>33000</v>
      </c>
      <c r="O157" s="600">
        <v>892285880</v>
      </c>
      <c r="P157" s="409">
        <v>500000</v>
      </c>
      <c r="Q157" s="409">
        <v>500000</v>
      </c>
      <c r="R157" s="409">
        <v>700000</v>
      </c>
      <c r="S157" s="409">
        <v>300000</v>
      </c>
      <c r="T157" s="409">
        <v>2000000</v>
      </c>
      <c r="U157" s="409">
        <v>3</v>
      </c>
      <c r="V157" s="409">
        <v>0</v>
      </c>
      <c r="W157" s="409">
        <v>3</v>
      </c>
      <c r="X157" s="409">
        <v>481.76</v>
      </c>
      <c r="Y157" s="409">
        <v>4468</v>
      </c>
      <c r="Z157" s="601">
        <v>750</v>
      </c>
    </row>
    <row r="158" spans="1:26" s="270" customFormat="1" ht="20.100000000000001" customHeight="1">
      <c r="A158" s="599" t="s">
        <v>1740</v>
      </c>
      <c r="B158" s="406" t="s">
        <v>1741</v>
      </c>
      <c r="C158" s="406" t="s">
        <v>1742</v>
      </c>
      <c r="D158" s="407" t="s">
        <v>108</v>
      </c>
      <c r="E158" s="407">
        <v>23953</v>
      </c>
      <c r="F158" s="408">
        <v>43868</v>
      </c>
      <c r="G158" s="407" t="s">
        <v>1743</v>
      </c>
      <c r="H158" s="407">
        <v>9</v>
      </c>
      <c r="I158" s="406"/>
      <c r="J158" s="406"/>
      <c r="K158" s="406" t="s">
        <v>189</v>
      </c>
      <c r="L158" s="406" t="s">
        <v>190</v>
      </c>
      <c r="M158" s="406" t="s">
        <v>28</v>
      </c>
      <c r="N158" s="407">
        <v>18240</v>
      </c>
      <c r="O158" s="600">
        <v>819482345</v>
      </c>
      <c r="P158" s="409">
        <v>0</v>
      </c>
      <c r="Q158" s="409">
        <v>1000000</v>
      </c>
      <c r="R158" s="409">
        <v>500000</v>
      </c>
      <c r="S158" s="409">
        <v>200000</v>
      </c>
      <c r="T158" s="409">
        <v>1700000</v>
      </c>
      <c r="U158" s="409">
        <v>4</v>
      </c>
      <c r="V158" s="409">
        <v>1</v>
      </c>
      <c r="W158" s="409">
        <v>5</v>
      </c>
      <c r="X158" s="409">
        <v>243.5</v>
      </c>
      <c r="Y158" s="409">
        <v>18784</v>
      </c>
      <c r="Z158" s="601">
        <v>71</v>
      </c>
    </row>
    <row r="159" spans="1:26" s="270" customFormat="1" ht="20.100000000000001" customHeight="1">
      <c r="A159" s="599" t="s">
        <v>1744</v>
      </c>
      <c r="B159" s="406" t="s">
        <v>1745</v>
      </c>
      <c r="C159" s="406" t="s">
        <v>1746</v>
      </c>
      <c r="D159" s="407">
        <v>14</v>
      </c>
      <c r="E159" s="407">
        <v>10795</v>
      </c>
      <c r="F159" s="408">
        <v>43874</v>
      </c>
      <c r="G159" s="407">
        <v>99</v>
      </c>
      <c r="H159" s="407">
        <v>10</v>
      </c>
      <c r="I159" s="406"/>
      <c r="J159" s="406"/>
      <c r="K159" s="406" t="s">
        <v>1747</v>
      </c>
      <c r="L159" s="406" t="s">
        <v>1748</v>
      </c>
      <c r="M159" s="406" t="s">
        <v>181</v>
      </c>
      <c r="N159" s="407">
        <v>40230</v>
      </c>
      <c r="O159" s="600" t="s">
        <v>1749</v>
      </c>
      <c r="P159" s="409">
        <v>60000</v>
      </c>
      <c r="Q159" s="409">
        <v>300000</v>
      </c>
      <c r="R159" s="409">
        <v>1000000</v>
      </c>
      <c r="S159" s="409">
        <v>50000</v>
      </c>
      <c r="T159" s="409">
        <v>1410000</v>
      </c>
      <c r="U159" s="409">
        <v>4</v>
      </c>
      <c r="V159" s="409">
        <v>1</v>
      </c>
      <c r="W159" s="409">
        <v>5</v>
      </c>
      <c r="X159" s="409">
        <v>126</v>
      </c>
      <c r="Y159" s="409">
        <v>6280</v>
      </c>
      <c r="Z159" s="601">
        <v>200</v>
      </c>
    </row>
    <row r="160" spans="1:26" s="270" customFormat="1" ht="20.100000000000001" customHeight="1">
      <c r="A160" s="599" t="s">
        <v>1750</v>
      </c>
      <c r="B160" s="406" t="s">
        <v>1751</v>
      </c>
      <c r="C160" s="406" t="s">
        <v>120</v>
      </c>
      <c r="D160" s="407">
        <v>105</v>
      </c>
      <c r="E160" s="407">
        <v>38211</v>
      </c>
      <c r="F160" s="408">
        <v>43867</v>
      </c>
      <c r="G160" s="407" t="s">
        <v>1752</v>
      </c>
      <c r="H160" s="407">
        <v>3</v>
      </c>
      <c r="I160" s="406"/>
      <c r="J160" s="406"/>
      <c r="K160" s="406" t="s">
        <v>139</v>
      </c>
      <c r="L160" s="406" t="s">
        <v>102</v>
      </c>
      <c r="M160" s="406" t="s">
        <v>81</v>
      </c>
      <c r="N160" s="407">
        <v>74110</v>
      </c>
      <c r="O160" s="600"/>
      <c r="P160" s="409">
        <v>260000</v>
      </c>
      <c r="Q160" s="409">
        <v>300000</v>
      </c>
      <c r="R160" s="409">
        <v>300000</v>
      </c>
      <c r="S160" s="409">
        <v>300000</v>
      </c>
      <c r="T160" s="409">
        <v>1160000</v>
      </c>
      <c r="U160" s="409">
        <v>5</v>
      </c>
      <c r="V160" s="409">
        <v>2</v>
      </c>
      <c r="W160" s="409">
        <v>7</v>
      </c>
      <c r="X160" s="409">
        <v>255</v>
      </c>
      <c r="Y160" s="409">
        <v>2952</v>
      </c>
      <c r="Z160" s="601">
        <v>240</v>
      </c>
    </row>
    <row r="161" spans="1:26" s="270" customFormat="1" ht="20.100000000000001" customHeight="1">
      <c r="A161" s="599" t="s">
        <v>1753</v>
      </c>
      <c r="B161" s="406" t="s">
        <v>1754</v>
      </c>
      <c r="C161" s="406" t="s">
        <v>1755</v>
      </c>
      <c r="D161" s="407" t="s">
        <v>150</v>
      </c>
      <c r="E161" s="407">
        <v>16220</v>
      </c>
      <c r="F161" s="408">
        <v>43866</v>
      </c>
      <c r="G161" s="407">
        <v>233</v>
      </c>
      <c r="H161" s="407">
        <v>1</v>
      </c>
      <c r="I161" s="406"/>
      <c r="J161" s="406"/>
      <c r="K161" s="406" t="s">
        <v>1756</v>
      </c>
      <c r="L161" s="406" t="s">
        <v>1756</v>
      </c>
      <c r="M161" s="406" t="s">
        <v>956</v>
      </c>
      <c r="N161" s="407">
        <v>35160</v>
      </c>
      <c r="O161" s="600"/>
      <c r="P161" s="409">
        <v>200000</v>
      </c>
      <c r="Q161" s="409">
        <v>200000</v>
      </c>
      <c r="R161" s="409">
        <v>500000</v>
      </c>
      <c r="S161" s="409">
        <v>100000</v>
      </c>
      <c r="T161" s="409">
        <v>1000000</v>
      </c>
      <c r="U161" s="409">
        <v>5</v>
      </c>
      <c r="V161" s="409">
        <v>0</v>
      </c>
      <c r="W161" s="409">
        <v>5</v>
      </c>
      <c r="X161" s="409">
        <v>98</v>
      </c>
      <c r="Y161" s="409">
        <v>1920</v>
      </c>
      <c r="Z161" s="601">
        <v>84</v>
      </c>
    </row>
    <row r="162" spans="1:26" s="270" customFormat="1" ht="20.100000000000001" customHeight="1">
      <c r="A162" s="599" t="s">
        <v>1757</v>
      </c>
      <c r="B162" s="406" t="s">
        <v>1758</v>
      </c>
      <c r="C162" s="406" t="s">
        <v>1759</v>
      </c>
      <c r="D162" s="407" t="s">
        <v>150</v>
      </c>
      <c r="E162" s="407">
        <v>16220</v>
      </c>
      <c r="F162" s="408">
        <v>43887</v>
      </c>
      <c r="G162" s="407">
        <v>108</v>
      </c>
      <c r="H162" s="407">
        <v>13</v>
      </c>
      <c r="I162" s="406"/>
      <c r="J162" s="406"/>
      <c r="K162" s="406" t="s">
        <v>1760</v>
      </c>
      <c r="L162" s="406" t="s">
        <v>1664</v>
      </c>
      <c r="M162" s="406" t="s">
        <v>164</v>
      </c>
      <c r="N162" s="407">
        <v>56120</v>
      </c>
      <c r="O162" s="600" t="s">
        <v>1761</v>
      </c>
      <c r="P162" s="409">
        <v>0</v>
      </c>
      <c r="Q162" s="409">
        <v>0</v>
      </c>
      <c r="R162" s="409">
        <v>200000</v>
      </c>
      <c r="S162" s="409">
        <v>500000</v>
      </c>
      <c r="T162" s="409">
        <v>700000</v>
      </c>
      <c r="U162" s="409">
        <v>2</v>
      </c>
      <c r="V162" s="409">
        <v>0</v>
      </c>
      <c r="W162" s="409">
        <v>2</v>
      </c>
      <c r="X162" s="409">
        <v>79.510000000000005</v>
      </c>
      <c r="Y162" s="409">
        <v>11786</v>
      </c>
      <c r="Z162" s="601">
        <v>90</v>
      </c>
    </row>
    <row r="163" spans="1:26" s="270" customFormat="1" ht="20.100000000000001" customHeight="1">
      <c r="A163" s="599" t="s">
        <v>1762</v>
      </c>
      <c r="B163" s="406" t="s">
        <v>1763</v>
      </c>
      <c r="C163" s="406" t="s">
        <v>1764</v>
      </c>
      <c r="D163" s="407">
        <v>56</v>
      </c>
      <c r="E163" s="407">
        <v>23921</v>
      </c>
      <c r="F163" s="408">
        <v>43865</v>
      </c>
      <c r="G163" s="407" t="s">
        <v>1765</v>
      </c>
      <c r="H163" s="407">
        <v>12</v>
      </c>
      <c r="I163" s="406" t="s">
        <v>45</v>
      </c>
      <c r="J163" s="406" t="s">
        <v>45</v>
      </c>
      <c r="K163" s="406" t="s">
        <v>1766</v>
      </c>
      <c r="L163" s="406" t="s">
        <v>1767</v>
      </c>
      <c r="M163" s="406" t="s">
        <v>374</v>
      </c>
      <c r="N163" s="407">
        <v>17140</v>
      </c>
      <c r="O163" s="600"/>
      <c r="P163" s="409">
        <v>490000</v>
      </c>
      <c r="Q163" s="409">
        <v>100000</v>
      </c>
      <c r="R163" s="409">
        <v>22000</v>
      </c>
      <c r="S163" s="409">
        <v>50000</v>
      </c>
      <c r="T163" s="409">
        <v>662000</v>
      </c>
      <c r="U163" s="409">
        <v>4</v>
      </c>
      <c r="V163" s="409">
        <v>8</v>
      </c>
      <c r="W163" s="409">
        <v>12</v>
      </c>
      <c r="X163" s="409">
        <v>273</v>
      </c>
      <c r="Y163" s="409">
        <v>11524</v>
      </c>
      <c r="Z163" s="601">
        <v>210</v>
      </c>
    </row>
    <row r="164" spans="1:26" s="270" customFormat="1" ht="20.100000000000001" customHeight="1">
      <c r="A164" s="599" t="s">
        <v>1768</v>
      </c>
      <c r="B164" s="406" t="s">
        <v>1769</v>
      </c>
      <c r="C164" s="406" t="s">
        <v>1770</v>
      </c>
      <c r="D164" s="407" t="s">
        <v>147</v>
      </c>
      <c r="E164" s="407">
        <v>8103</v>
      </c>
      <c r="F164" s="408">
        <v>43868</v>
      </c>
      <c r="G164" s="407" t="s">
        <v>45</v>
      </c>
      <c r="H164" s="407">
        <v>2</v>
      </c>
      <c r="I164" s="406"/>
      <c r="J164" s="406"/>
      <c r="K164" s="406" t="s">
        <v>1771</v>
      </c>
      <c r="L164" s="406" t="s">
        <v>1414</v>
      </c>
      <c r="M164" s="406" t="s">
        <v>64</v>
      </c>
      <c r="N164" s="407">
        <v>84160</v>
      </c>
      <c r="O164" s="600"/>
      <c r="P164" s="409">
        <v>0</v>
      </c>
      <c r="Q164" s="409">
        <v>0</v>
      </c>
      <c r="R164" s="409">
        <v>80000</v>
      </c>
      <c r="S164" s="409">
        <v>400000</v>
      </c>
      <c r="T164" s="409">
        <v>480000</v>
      </c>
      <c r="U164" s="409">
        <v>3</v>
      </c>
      <c r="V164" s="409">
        <v>0</v>
      </c>
      <c r="W164" s="409">
        <v>3</v>
      </c>
      <c r="X164" s="409">
        <v>195</v>
      </c>
      <c r="Y164" s="409">
        <v>800</v>
      </c>
      <c r="Z164" s="601">
        <v>0</v>
      </c>
    </row>
    <row r="165" spans="1:26" s="270" customFormat="1" ht="20.100000000000001" customHeight="1">
      <c r="A165" s="599" t="s">
        <v>1772</v>
      </c>
      <c r="B165" s="406" t="s">
        <v>1773</v>
      </c>
      <c r="C165" s="406" t="s">
        <v>1774</v>
      </c>
      <c r="D165" s="407" t="s">
        <v>424</v>
      </c>
      <c r="E165" s="407">
        <v>10222</v>
      </c>
      <c r="F165" s="408">
        <v>43868</v>
      </c>
      <c r="G165" s="407" t="s">
        <v>1775</v>
      </c>
      <c r="H165" s="407">
        <v>7</v>
      </c>
      <c r="I165" s="406"/>
      <c r="J165" s="406"/>
      <c r="K165" s="406" t="s">
        <v>1776</v>
      </c>
      <c r="L165" s="406" t="s">
        <v>80</v>
      </c>
      <c r="M165" s="406" t="s">
        <v>81</v>
      </c>
      <c r="N165" s="407">
        <v>74000</v>
      </c>
      <c r="O165" s="600"/>
      <c r="P165" s="409">
        <v>0</v>
      </c>
      <c r="Q165" s="409">
        <v>0</v>
      </c>
      <c r="R165" s="409">
        <v>350000</v>
      </c>
      <c r="S165" s="409">
        <v>100000</v>
      </c>
      <c r="T165" s="409">
        <v>450000</v>
      </c>
      <c r="U165" s="409">
        <v>11</v>
      </c>
      <c r="V165" s="409">
        <v>11</v>
      </c>
      <c r="W165" s="409">
        <v>22</v>
      </c>
      <c r="X165" s="409">
        <v>81.680000000000007</v>
      </c>
      <c r="Y165" s="409">
        <v>1083</v>
      </c>
      <c r="Z165" s="601">
        <v>600</v>
      </c>
    </row>
    <row r="166" spans="1:26" s="270" customFormat="1" ht="20.100000000000001" customHeight="1">
      <c r="A166" s="599" t="s">
        <v>1777</v>
      </c>
      <c r="B166" s="406" t="s">
        <v>1778</v>
      </c>
      <c r="C166" s="406" t="s">
        <v>1779</v>
      </c>
      <c r="D166" s="407" t="s">
        <v>55</v>
      </c>
      <c r="E166" s="407">
        <v>29109</v>
      </c>
      <c r="F166" s="408">
        <v>43882</v>
      </c>
      <c r="G166" s="407" t="s">
        <v>1514</v>
      </c>
      <c r="H166" s="407">
        <v>9</v>
      </c>
      <c r="I166" s="406"/>
      <c r="J166" s="406"/>
      <c r="K166" s="406" t="s">
        <v>1780</v>
      </c>
      <c r="L166" s="406" t="s">
        <v>919</v>
      </c>
      <c r="M166" s="406" t="s">
        <v>175</v>
      </c>
      <c r="N166" s="407">
        <v>67120</v>
      </c>
      <c r="O166" s="600">
        <v>816744216</v>
      </c>
      <c r="P166" s="409">
        <v>0</v>
      </c>
      <c r="Q166" s="409">
        <v>100000</v>
      </c>
      <c r="R166" s="409">
        <v>200000</v>
      </c>
      <c r="S166" s="409">
        <v>100000</v>
      </c>
      <c r="T166" s="409">
        <v>400000</v>
      </c>
      <c r="U166" s="409">
        <v>5</v>
      </c>
      <c r="V166" s="409">
        <v>0</v>
      </c>
      <c r="W166" s="409">
        <v>5</v>
      </c>
      <c r="X166" s="409">
        <v>80.14</v>
      </c>
      <c r="Y166" s="409">
        <v>6676</v>
      </c>
      <c r="Z166" s="601">
        <v>102</v>
      </c>
    </row>
    <row r="167" spans="1:26" s="270" customFormat="1" ht="20.100000000000001" customHeight="1">
      <c r="A167" s="599" t="s">
        <v>1781</v>
      </c>
      <c r="B167" s="406" t="s">
        <v>1782</v>
      </c>
      <c r="C167" s="406" t="s">
        <v>954</v>
      </c>
      <c r="D167" s="407" t="s">
        <v>811</v>
      </c>
      <c r="E167" s="407">
        <v>33159</v>
      </c>
      <c r="F167" s="408">
        <v>43879</v>
      </c>
      <c r="G167" s="407" t="s">
        <v>1783</v>
      </c>
      <c r="H167" s="407"/>
      <c r="I167" s="406"/>
      <c r="J167" s="406"/>
      <c r="K167" s="406" t="s">
        <v>1784</v>
      </c>
      <c r="L167" s="406" t="s">
        <v>111</v>
      </c>
      <c r="M167" s="406" t="s">
        <v>88</v>
      </c>
      <c r="N167" s="407">
        <v>73120</v>
      </c>
      <c r="O167" s="600"/>
      <c r="P167" s="409">
        <v>0</v>
      </c>
      <c r="Q167" s="409">
        <v>0</v>
      </c>
      <c r="R167" s="409">
        <v>100000</v>
      </c>
      <c r="S167" s="409">
        <v>300000</v>
      </c>
      <c r="T167" s="409">
        <v>400000</v>
      </c>
      <c r="U167" s="409">
        <v>3</v>
      </c>
      <c r="V167" s="409">
        <v>0</v>
      </c>
      <c r="W167" s="409">
        <v>3</v>
      </c>
      <c r="X167" s="409">
        <v>97</v>
      </c>
      <c r="Y167" s="409">
        <v>1848</v>
      </c>
      <c r="Z167" s="601">
        <v>300</v>
      </c>
    </row>
    <row r="168" spans="1:26" s="270" customFormat="1" ht="20.100000000000001" customHeight="1">
      <c r="A168" s="604" t="s">
        <v>1785</v>
      </c>
      <c r="B168" s="410" t="s">
        <v>1786</v>
      </c>
      <c r="C168" s="410" t="s">
        <v>1787</v>
      </c>
      <c r="D168" s="411" t="s">
        <v>724</v>
      </c>
      <c r="E168" s="411">
        <v>28230</v>
      </c>
      <c r="F168" s="412">
        <v>43873</v>
      </c>
      <c r="G168" s="411">
        <v>48</v>
      </c>
      <c r="H168" s="411"/>
      <c r="I168" s="410" t="s">
        <v>1788</v>
      </c>
      <c r="J168" s="410"/>
      <c r="K168" s="410" t="s">
        <v>1789</v>
      </c>
      <c r="L168" s="410" t="s">
        <v>1790</v>
      </c>
      <c r="M168" s="410" t="s">
        <v>76</v>
      </c>
      <c r="N168" s="411">
        <v>10140</v>
      </c>
      <c r="O168" s="605">
        <v>24273943</v>
      </c>
      <c r="P168" s="413">
        <v>0</v>
      </c>
      <c r="Q168" s="413">
        <v>0</v>
      </c>
      <c r="R168" s="413">
        <v>0</v>
      </c>
      <c r="S168" s="413">
        <v>0</v>
      </c>
      <c r="T168" s="413">
        <v>0</v>
      </c>
      <c r="U168" s="413">
        <v>9</v>
      </c>
      <c r="V168" s="413">
        <v>20</v>
      </c>
      <c r="W168" s="413">
        <v>29</v>
      </c>
      <c r="X168" s="413">
        <v>179.25</v>
      </c>
      <c r="Y168" s="413">
        <v>440</v>
      </c>
      <c r="Z168" s="606">
        <v>294</v>
      </c>
    </row>
    <row r="169" spans="1:26" s="270" customFormat="1" ht="20.100000000000001" customHeight="1">
      <c r="D169" s="572"/>
      <c r="E169" s="572"/>
      <c r="F169" s="573"/>
      <c r="G169" s="572"/>
      <c r="H169" s="572"/>
      <c r="I169" s="577"/>
      <c r="J169" s="577"/>
      <c r="N169" s="572"/>
      <c r="O169" s="577"/>
      <c r="P169" s="574"/>
      <c r="Q169" s="574"/>
      <c r="R169" s="574"/>
      <c r="S169" s="574"/>
      <c r="T169" s="574"/>
      <c r="U169" s="574"/>
      <c r="V169" s="574"/>
      <c r="W169" s="574"/>
      <c r="X169" s="574"/>
      <c r="Y169" s="574"/>
      <c r="Z169" s="574"/>
    </row>
    <row r="170" spans="1:26" s="270" customFormat="1" ht="20.100000000000001" customHeight="1">
      <c r="D170" s="572"/>
      <c r="E170" s="572"/>
      <c r="F170" s="573"/>
      <c r="G170" s="572"/>
      <c r="H170" s="572"/>
      <c r="I170" s="577"/>
      <c r="J170" s="577"/>
      <c r="N170" s="572"/>
      <c r="O170" s="577"/>
      <c r="P170" s="574"/>
      <c r="Q170" s="574"/>
      <c r="R170" s="574"/>
      <c r="S170" s="574"/>
      <c r="T170" s="574"/>
      <c r="U170" s="574"/>
      <c r="V170" s="574"/>
      <c r="W170" s="574"/>
      <c r="X170" s="574"/>
      <c r="Y170" s="574"/>
      <c r="Z170" s="574"/>
    </row>
    <row r="171" spans="1:26" s="270" customFormat="1" ht="20.100000000000001" customHeight="1">
      <c r="D171" s="572"/>
      <c r="E171" s="572"/>
      <c r="F171" s="573"/>
      <c r="G171" s="572"/>
      <c r="H171" s="572"/>
      <c r="I171" s="577"/>
      <c r="J171" s="577"/>
      <c r="N171" s="572"/>
      <c r="O171" s="577"/>
      <c r="P171" s="574"/>
      <c r="Q171" s="574"/>
      <c r="R171" s="574"/>
      <c r="S171" s="574"/>
      <c r="T171" s="574"/>
      <c r="U171" s="574"/>
      <c r="V171" s="574"/>
      <c r="W171" s="574"/>
      <c r="X171" s="574"/>
      <c r="Y171" s="574"/>
      <c r="Z171" s="574"/>
    </row>
    <row r="172" spans="1:26" s="270" customFormat="1" ht="20.100000000000001" customHeight="1">
      <c r="D172" s="572"/>
      <c r="E172" s="572"/>
      <c r="F172" s="573"/>
      <c r="G172" s="572"/>
      <c r="H172" s="572"/>
      <c r="I172" s="577"/>
      <c r="J172" s="577"/>
      <c r="N172" s="572"/>
      <c r="O172" s="577"/>
      <c r="P172" s="574"/>
      <c r="Q172" s="574"/>
      <c r="R172" s="574"/>
      <c r="S172" s="574"/>
      <c r="T172" s="574"/>
      <c r="U172" s="574"/>
      <c r="V172" s="574"/>
      <c r="W172" s="574"/>
      <c r="X172" s="574"/>
      <c r="Y172" s="574"/>
      <c r="Z172" s="574"/>
    </row>
    <row r="173" spans="1:26" s="270" customFormat="1" ht="20.100000000000001" customHeight="1">
      <c r="D173" s="572"/>
      <c r="E173" s="572"/>
      <c r="F173" s="573"/>
      <c r="G173" s="572"/>
      <c r="H173" s="572"/>
      <c r="I173" s="577"/>
      <c r="J173" s="577"/>
      <c r="N173" s="572"/>
      <c r="O173" s="577"/>
      <c r="P173" s="574"/>
      <c r="Q173" s="574"/>
      <c r="R173" s="574"/>
      <c r="S173" s="574"/>
      <c r="T173" s="574"/>
      <c r="U173" s="574"/>
      <c r="V173" s="574"/>
      <c r="W173" s="574"/>
      <c r="X173" s="574"/>
      <c r="Y173" s="574"/>
      <c r="Z173" s="574"/>
    </row>
    <row r="174" spans="1:26" s="270" customFormat="1" ht="20.100000000000001" customHeight="1">
      <c r="D174" s="572"/>
      <c r="E174" s="572"/>
      <c r="F174" s="573"/>
      <c r="G174" s="572"/>
      <c r="H174" s="572"/>
      <c r="I174" s="577"/>
      <c r="J174" s="577"/>
      <c r="N174" s="572"/>
      <c r="O174" s="577"/>
      <c r="P174" s="574"/>
      <c r="Q174" s="574"/>
      <c r="R174" s="574"/>
      <c r="S174" s="574"/>
      <c r="T174" s="574"/>
      <c r="U174" s="574"/>
      <c r="V174" s="574"/>
      <c r="W174" s="574"/>
      <c r="X174" s="574"/>
      <c r="Y174" s="574"/>
      <c r="Z174" s="574"/>
    </row>
    <row r="175" spans="1:26" s="270" customFormat="1" ht="20.100000000000001" customHeight="1">
      <c r="D175" s="572"/>
      <c r="E175" s="572"/>
      <c r="F175" s="573"/>
      <c r="G175" s="572"/>
      <c r="H175" s="572"/>
      <c r="I175" s="577"/>
      <c r="J175" s="577"/>
      <c r="N175" s="572"/>
      <c r="O175" s="577"/>
      <c r="P175" s="574"/>
      <c r="Q175" s="574"/>
      <c r="R175" s="574"/>
      <c r="S175" s="574"/>
      <c r="T175" s="574"/>
      <c r="U175" s="574"/>
      <c r="V175" s="574"/>
      <c r="W175" s="574"/>
      <c r="X175" s="574"/>
      <c r="Y175" s="574"/>
      <c r="Z175" s="574"/>
    </row>
    <row r="176" spans="1:26" s="270" customFormat="1" ht="20.100000000000001" customHeight="1">
      <c r="D176" s="572"/>
      <c r="E176" s="572"/>
      <c r="F176" s="573"/>
      <c r="G176" s="572"/>
      <c r="H176" s="572"/>
      <c r="I176" s="577"/>
      <c r="J176" s="577"/>
      <c r="N176" s="572"/>
      <c r="O176" s="577"/>
      <c r="P176" s="574"/>
      <c r="Q176" s="574"/>
      <c r="R176" s="574"/>
      <c r="S176" s="574"/>
      <c r="T176" s="574"/>
      <c r="U176" s="574"/>
      <c r="V176" s="574"/>
      <c r="W176" s="574"/>
      <c r="X176" s="574"/>
      <c r="Y176" s="574"/>
      <c r="Z176" s="574"/>
    </row>
    <row r="177" spans="4:26" s="270" customFormat="1" ht="20.100000000000001" customHeight="1">
      <c r="D177" s="572"/>
      <c r="E177" s="572"/>
      <c r="F177" s="573"/>
      <c r="G177" s="572"/>
      <c r="H177" s="572"/>
      <c r="I177" s="577"/>
      <c r="J177" s="577"/>
      <c r="N177" s="572"/>
      <c r="O177" s="577"/>
      <c r="P177" s="574"/>
      <c r="Q177" s="574"/>
      <c r="R177" s="574"/>
      <c r="S177" s="574"/>
      <c r="T177" s="574"/>
      <c r="U177" s="574"/>
      <c r="V177" s="574"/>
      <c r="W177" s="574"/>
      <c r="X177" s="574"/>
      <c r="Y177" s="574"/>
      <c r="Z177" s="574"/>
    </row>
    <row r="178" spans="4:26" s="270" customFormat="1" ht="20.100000000000001" customHeight="1">
      <c r="D178" s="572"/>
      <c r="E178" s="572"/>
      <c r="F178" s="573"/>
      <c r="G178" s="572"/>
      <c r="H178" s="572"/>
      <c r="I178" s="577"/>
      <c r="J178" s="577"/>
      <c r="N178" s="572"/>
      <c r="O178" s="577"/>
      <c r="P178" s="574"/>
      <c r="Q178" s="574"/>
      <c r="R178" s="574"/>
      <c r="S178" s="574"/>
      <c r="T178" s="574"/>
      <c r="U178" s="574"/>
      <c r="V178" s="574"/>
      <c r="W178" s="574"/>
      <c r="X178" s="574"/>
      <c r="Y178" s="574"/>
      <c r="Z178" s="574"/>
    </row>
    <row r="179" spans="4:26" s="270" customFormat="1" ht="20.100000000000001" customHeight="1">
      <c r="D179" s="572"/>
      <c r="E179" s="572"/>
      <c r="F179" s="573"/>
      <c r="G179" s="572"/>
      <c r="H179" s="572"/>
      <c r="I179" s="577"/>
      <c r="J179" s="577"/>
      <c r="N179" s="572"/>
      <c r="O179" s="577"/>
      <c r="P179" s="574"/>
      <c r="Q179" s="574"/>
      <c r="R179" s="574"/>
      <c r="S179" s="574"/>
      <c r="T179" s="574"/>
      <c r="U179" s="574"/>
      <c r="V179" s="574"/>
      <c r="W179" s="574"/>
      <c r="X179" s="574"/>
      <c r="Y179" s="574"/>
      <c r="Z179" s="574"/>
    </row>
    <row r="180" spans="4:26" s="270" customFormat="1" ht="20.100000000000001" customHeight="1">
      <c r="D180" s="572"/>
      <c r="E180" s="572"/>
      <c r="F180" s="573"/>
      <c r="G180" s="572"/>
      <c r="H180" s="572"/>
      <c r="I180" s="577"/>
      <c r="J180" s="577"/>
      <c r="N180" s="572"/>
      <c r="O180" s="577"/>
      <c r="P180" s="574"/>
      <c r="Q180" s="574"/>
      <c r="R180" s="574"/>
      <c r="S180" s="574"/>
      <c r="T180" s="574"/>
      <c r="U180" s="574"/>
      <c r="V180" s="574"/>
      <c r="W180" s="574"/>
      <c r="X180" s="574"/>
      <c r="Y180" s="574"/>
      <c r="Z180" s="574"/>
    </row>
    <row r="181" spans="4:26" s="270" customFormat="1" ht="20.100000000000001" customHeight="1">
      <c r="D181" s="572"/>
      <c r="E181" s="572"/>
      <c r="F181" s="573"/>
      <c r="G181" s="572"/>
      <c r="H181" s="572"/>
      <c r="I181" s="577"/>
      <c r="J181" s="577"/>
      <c r="N181" s="572"/>
      <c r="O181" s="577"/>
      <c r="P181" s="574"/>
      <c r="Q181" s="574"/>
      <c r="R181" s="574"/>
      <c r="S181" s="574"/>
      <c r="T181" s="574"/>
      <c r="U181" s="574"/>
      <c r="V181" s="574"/>
      <c r="W181" s="574"/>
      <c r="X181" s="574"/>
      <c r="Y181" s="574"/>
      <c r="Z181" s="574"/>
    </row>
    <row r="182" spans="4:26" s="270" customFormat="1" ht="20.100000000000001" customHeight="1">
      <c r="D182" s="572"/>
      <c r="E182" s="572"/>
      <c r="F182" s="573"/>
      <c r="G182" s="572"/>
      <c r="H182" s="572"/>
      <c r="I182" s="577"/>
      <c r="J182" s="577"/>
      <c r="N182" s="572"/>
      <c r="O182" s="577"/>
      <c r="P182" s="574"/>
      <c r="Q182" s="574"/>
      <c r="R182" s="574"/>
      <c r="S182" s="574"/>
      <c r="T182" s="574"/>
      <c r="U182" s="574"/>
      <c r="V182" s="574"/>
      <c r="W182" s="574"/>
      <c r="X182" s="574"/>
      <c r="Y182" s="574"/>
      <c r="Z182" s="574"/>
    </row>
    <row r="183" spans="4:26" s="270" customFormat="1" ht="20.100000000000001" customHeight="1">
      <c r="D183" s="572"/>
      <c r="E183" s="572"/>
      <c r="F183" s="573"/>
      <c r="G183" s="572"/>
      <c r="H183" s="572"/>
      <c r="I183" s="577"/>
      <c r="J183" s="577"/>
      <c r="N183" s="572"/>
      <c r="O183" s="577"/>
      <c r="P183" s="574"/>
      <c r="Q183" s="574"/>
      <c r="R183" s="574"/>
      <c r="S183" s="574"/>
      <c r="T183" s="574"/>
      <c r="U183" s="574"/>
      <c r="V183" s="574"/>
      <c r="W183" s="574"/>
      <c r="X183" s="574"/>
      <c r="Y183" s="574"/>
      <c r="Z183" s="574"/>
    </row>
    <row r="184" spans="4:26" s="270" customFormat="1" ht="20.100000000000001" customHeight="1">
      <c r="D184" s="572"/>
      <c r="E184" s="572"/>
      <c r="F184" s="573"/>
      <c r="G184" s="572"/>
      <c r="H184" s="572"/>
      <c r="I184" s="577"/>
      <c r="J184" s="577"/>
      <c r="N184" s="572"/>
      <c r="O184" s="577"/>
      <c r="P184" s="574"/>
      <c r="Q184" s="574"/>
      <c r="R184" s="574"/>
      <c r="S184" s="574"/>
      <c r="T184" s="574"/>
      <c r="U184" s="574"/>
      <c r="V184" s="574"/>
      <c r="W184" s="574"/>
      <c r="X184" s="574"/>
      <c r="Y184" s="574"/>
      <c r="Z184" s="574"/>
    </row>
    <row r="185" spans="4:26" s="270" customFormat="1" ht="20.100000000000001" customHeight="1">
      <c r="D185" s="572"/>
      <c r="E185" s="572"/>
      <c r="F185" s="573"/>
      <c r="G185" s="572"/>
      <c r="H185" s="572"/>
      <c r="I185" s="577"/>
      <c r="J185" s="577"/>
      <c r="N185" s="572"/>
      <c r="O185" s="577"/>
      <c r="P185" s="574"/>
      <c r="Q185" s="574"/>
      <c r="R185" s="574"/>
      <c r="S185" s="574"/>
      <c r="T185" s="574"/>
      <c r="U185" s="574"/>
      <c r="V185" s="574"/>
      <c r="W185" s="574"/>
      <c r="X185" s="574"/>
      <c r="Y185" s="574"/>
      <c r="Z185" s="574"/>
    </row>
    <row r="186" spans="4:26" s="270" customFormat="1" ht="20.100000000000001" customHeight="1">
      <c r="D186" s="572"/>
      <c r="E186" s="572"/>
      <c r="F186" s="573"/>
      <c r="G186" s="572"/>
      <c r="H186" s="572"/>
      <c r="I186" s="577"/>
      <c r="J186" s="577"/>
      <c r="N186" s="572"/>
      <c r="O186" s="577"/>
      <c r="P186" s="574"/>
      <c r="Q186" s="574"/>
      <c r="R186" s="574"/>
      <c r="S186" s="574"/>
      <c r="T186" s="574"/>
      <c r="U186" s="574"/>
      <c r="V186" s="574"/>
      <c r="W186" s="574"/>
      <c r="X186" s="574"/>
      <c r="Y186" s="574"/>
      <c r="Z186" s="574"/>
    </row>
    <row r="187" spans="4:26" s="270" customFormat="1" ht="20.100000000000001" customHeight="1">
      <c r="D187" s="572"/>
      <c r="E187" s="572"/>
      <c r="F187" s="573"/>
      <c r="G187" s="572"/>
      <c r="H187" s="572"/>
      <c r="I187" s="577"/>
      <c r="J187" s="577"/>
      <c r="N187" s="572"/>
      <c r="O187" s="577"/>
      <c r="P187" s="574"/>
      <c r="Q187" s="574"/>
      <c r="R187" s="574"/>
      <c r="S187" s="574"/>
      <c r="T187" s="574"/>
      <c r="U187" s="574"/>
      <c r="V187" s="574"/>
      <c r="W187" s="574"/>
      <c r="X187" s="574"/>
      <c r="Y187" s="574"/>
      <c r="Z187" s="574"/>
    </row>
    <row r="188" spans="4:26" s="270" customFormat="1" ht="20.100000000000001" customHeight="1">
      <c r="D188" s="572"/>
      <c r="E188" s="572"/>
      <c r="F188" s="573"/>
      <c r="G188" s="572"/>
      <c r="H188" s="572"/>
      <c r="I188" s="577"/>
      <c r="J188" s="577"/>
      <c r="N188" s="572"/>
      <c r="O188" s="577"/>
      <c r="P188" s="574"/>
      <c r="Q188" s="574"/>
      <c r="R188" s="574"/>
      <c r="S188" s="574"/>
      <c r="T188" s="574"/>
      <c r="U188" s="574"/>
      <c r="V188" s="574"/>
      <c r="W188" s="574"/>
      <c r="X188" s="574"/>
      <c r="Y188" s="574"/>
      <c r="Z188" s="574"/>
    </row>
    <row r="189" spans="4:26" s="270" customFormat="1" ht="20.100000000000001" customHeight="1">
      <c r="D189" s="572"/>
      <c r="E189" s="572"/>
      <c r="F189" s="573"/>
      <c r="G189" s="572"/>
      <c r="H189" s="572"/>
      <c r="I189" s="577"/>
      <c r="J189" s="577"/>
      <c r="N189" s="572"/>
      <c r="O189" s="577"/>
      <c r="P189" s="574"/>
      <c r="Q189" s="574"/>
      <c r="R189" s="574"/>
      <c r="S189" s="574"/>
      <c r="T189" s="574"/>
      <c r="U189" s="574"/>
      <c r="V189" s="574"/>
      <c r="W189" s="574"/>
      <c r="X189" s="574"/>
      <c r="Y189" s="574"/>
      <c r="Z189" s="574"/>
    </row>
    <row r="190" spans="4:26" s="270" customFormat="1" ht="20.100000000000001" customHeight="1">
      <c r="D190" s="572"/>
      <c r="E190" s="572"/>
      <c r="F190" s="573"/>
      <c r="G190" s="572"/>
      <c r="H190" s="572"/>
      <c r="I190" s="577"/>
      <c r="J190" s="577"/>
      <c r="N190" s="572"/>
      <c r="O190" s="577"/>
      <c r="P190" s="574"/>
      <c r="Q190" s="574"/>
      <c r="R190" s="574"/>
      <c r="S190" s="574"/>
      <c r="T190" s="574"/>
      <c r="U190" s="574"/>
      <c r="V190" s="574"/>
      <c r="W190" s="574"/>
      <c r="X190" s="574"/>
      <c r="Y190" s="574"/>
      <c r="Z190" s="574"/>
    </row>
    <row r="191" spans="4:26" s="270" customFormat="1" ht="20.100000000000001" customHeight="1">
      <c r="D191" s="572"/>
      <c r="E191" s="572"/>
      <c r="F191" s="573"/>
      <c r="G191" s="572"/>
      <c r="H191" s="572"/>
      <c r="I191" s="577"/>
      <c r="J191" s="577"/>
      <c r="N191" s="572"/>
      <c r="O191" s="577"/>
      <c r="P191" s="574"/>
      <c r="Q191" s="574"/>
      <c r="R191" s="574"/>
      <c r="S191" s="574"/>
      <c r="T191" s="574"/>
      <c r="U191" s="574"/>
      <c r="V191" s="574"/>
      <c r="W191" s="574"/>
      <c r="X191" s="574"/>
      <c r="Y191" s="574"/>
      <c r="Z191" s="574"/>
    </row>
    <row r="192" spans="4:26" s="270" customFormat="1" ht="20.100000000000001" customHeight="1">
      <c r="D192" s="572"/>
      <c r="E192" s="572"/>
      <c r="F192" s="573"/>
      <c r="G192" s="572"/>
      <c r="H192" s="572"/>
      <c r="I192" s="577"/>
      <c r="J192" s="577"/>
      <c r="N192" s="572"/>
      <c r="O192" s="577"/>
      <c r="P192" s="574"/>
      <c r="Q192" s="574"/>
      <c r="R192" s="574"/>
      <c r="S192" s="574"/>
      <c r="T192" s="574"/>
      <c r="U192" s="574"/>
      <c r="V192" s="574"/>
      <c r="W192" s="574"/>
      <c r="X192" s="574"/>
      <c r="Y192" s="574"/>
      <c r="Z192" s="574"/>
    </row>
    <row r="193" spans="4:26" s="270" customFormat="1" ht="20.100000000000001" customHeight="1">
      <c r="D193" s="572"/>
      <c r="E193" s="572"/>
      <c r="F193" s="573"/>
      <c r="G193" s="572"/>
      <c r="H193" s="572"/>
      <c r="I193" s="577"/>
      <c r="J193" s="577"/>
      <c r="N193" s="572"/>
      <c r="O193" s="577"/>
      <c r="P193" s="574"/>
      <c r="Q193" s="574"/>
      <c r="R193" s="574"/>
      <c r="S193" s="574"/>
      <c r="T193" s="574"/>
      <c r="U193" s="574"/>
      <c r="V193" s="574"/>
      <c r="W193" s="574"/>
      <c r="X193" s="574"/>
      <c r="Y193" s="574"/>
      <c r="Z193" s="574"/>
    </row>
    <row r="194" spans="4:26" s="270" customFormat="1" ht="20.100000000000001" customHeight="1">
      <c r="D194" s="572"/>
      <c r="E194" s="572"/>
      <c r="F194" s="573"/>
      <c r="G194" s="572"/>
      <c r="H194" s="572"/>
      <c r="I194" s="577"/>
      <c r="J194" s="577"/>
      <c r="N194" s="572"/>
      <c r="O194" s="577"/>
      <c r="P194" s="574"/>
      <c r="Q194" s="574"/>
      <c r="R194" s="574"/>
      <c r="S194" s="574"/>
      <c r="T194" s="574"/>
      <c r="U194" s="574"/>
      <c r="V194" s="574"/>
      <c r="W194" s="574"/>
      <c r="X194" s="574"/>
      <c r="Y194" s="574"/>
      <c r="Z194" s="574"/>
    </row>
    <row r="195" spans="4:26" s="270" customFormat="1" ht="20.100000000000001" customHeight="1">
      <c r="D195" s="572"/>
      <c r="E195" s="572"/>
      <c r="F195" s="573"/>
      <c r="G195" s="572"/>
      <c r="H195" s="572"/>
      <c r="I195" s="577"/>
      <c r="J195" s="577"/>
      <c r="N195" s="572"/>
      <c r="O195" s="577"/>
      <c r="P195" s="574"/>
      <c r="Q195" s="574"/>
      <c r="R195" s="574"/>
      <c r="S195" s="574"/>
      <c r="T195" s="574"/>
      <c r="U195" s="574"/>
      <c r="V195" s="574"/>
      <c r="W195" s="574"/>
      <c r="X195" s="574"/>
      <c r="Y195" s="574"/>
      <c r="Z195" s="574"/>
    </row>
    <row r="196" spans="4:26" s="270" customFormat="1" ht="20.100000000000001" customHeight="1">
      <c r="D196" s="572"/>
      <c r="E196" s="572"/>
      <c r="F196" s="573"/>
      <c r="G196" s="572"/>
      <c r="H196" s="572"/>
      <c r="I196" s="577"/>
      <c r="J196" s="577"/>
      <c r="N196" s="572"/>
      <c r="O196" s="577"/>
      <c r="P196" s="574"/>
      <c r="Q196" s="574"/>
      <c r="R196" s="574"/>
      <c r="S196" s="574"/>
      <c r="T196" s="574"/>
      <c r="U196" s="574"/>
      <c r="V196" s="574"/>
      <c r="W196" s="574"/>
      <c r="X196" s="574"/>
      <c r="Y196" s="574"/>
      <c r="Z196" s="574"/>
    </row>
    <row r="197" spans="4:26" s="270" customFormat="1" ht="20.100000000000001" customHeight="1">
      <c r="D197" s="572"/>
      <c r="E197" s="572"/>
      <c r="F197" s="573"/>
      <c r="G197" s="575"/>
      <c r="H197" s="572"/>
      <c r="I197" s="577"/>
      <c r="J197" s="577"/>
      <c r="N197" s="572"/>
      <c r="O197" s="577"/>
      <c r="P197" s="574"/>
      <c r="Q197" s="574"/>
      <c r="R197" s="574"/>
      <c r="S197" s="574"/>
      <c r="T197" s="574"/>
      <c r="U197" s="574"/>
      <c r="V197" s="574"/>
      <c r="W197" s="574"/>
      <c r="X197" s="574"/>
      <c r="Y197" s="574"/>
      <c r="Z197" s="574"/>
    </row>
    <row r="198" spans="4:26" s="270" customFormat="1" ht="20.100000000000001" customHeight="1">
      <c r="D198" s="572"/>
      <c r="E198" s="572"/>
      <c r="F198" s="573"/>
      <c r="G198" s="572"/>
      <c r="H198" s="572"/>
      <c r="I198" s="577"/>
      <c r="J198" s="577"/>
      <c r="N198" s="572"/>
      <c r="O198" s="577"/>
      <c r="P198" s="574"/>
      <c r="Q198" s="574"/>
      <c r="R198" s="574"/>
      <c r="S198" s="574"/>
      <c r="T198" s="574"/>
      <c r="U198" s="574"/>
      <c r="V198" s="574"/>
      <c r="W198" s="574"/>
      <c r="X198" s="574"/>
      <c r="Y198" s="574"/>
      <c r="Z198" s="574"/>
    </row>
    <row r="199" spans="4:26" s="270" customFormat="1" ht="20.100000000000001" customHeight="1">
      <c r="D199" s="572"/>
      <c r="E199" s="572"/>
      <c r="F199" s="573"/>
      <c r="G199" s="572"/>
      <c r="H199" s="572"/>
      <c r="I199" s="577"/>
      <c r="J199" s="577"/>
      <c r="N199" s="572"/>
      <c r="O199" s="577"/>
      <c r="P199" s="574"/>
      <c r="Q199" s="574"/>
      <c r="R199" s="574"/>
      <c r="S199" s="574"/>
      <c r="T199" s="574"/>
      <c r="U199" s="574"/>
      <c r="V199" s="574"/>
      <c r="W199" s="574"/>
      <c r="X199" s="574"/>
      <c r="Y199" s="574"/>
      <c r="Z199" s="574"/>
    </row>
    <row r="200" spans="4:26" s="270" customFormat="1" ht="20.100000000000001" customHeight="1">
      <c r="D200" s="572"/>
      <c r="E200" s="572"/>
      <c r="F200" s="573"/>
      <c r="G200" s="572"/>
      <c r="H200" s="572"/>
      <c r="I200" s="577"/>
      <c r="J200" s="577"/>
      <c r="N200" s="572"/>
      <c r="O200" s="577"/>
      <c r="P200" s="574"/>
      <c r="Q200" s="574"/>
      <c r="R200" s="574"/>
      <c r="S200" s="574"/>
      <c r="T200" s="574"/>
      <c r="U200" s="574"/>
      <c r="V200" s="574"/>
      <c r="W200" s="574"/>
      <c r="X200" s="574"/>
      <c r="Y200" s="574"/>
      <c r="Z200" s="574"/>
    </row>
    <row r="201" spans="4:26" s="270" customFormat="1" ht="20.100000000000001" customHeight="1">
      <c r="D201" s="572"/>
      <c r="E201" s="572"/>
      <c r="F201" s="573"/>
      <c r="G201" s="572"/>
      <c r="H201" s="572"/>
      <c r="I201" s="577"/>
      <c r="J201" s="577"/>
      <c r="N201" s="572"/>
      <c r="O201" s="577"/>
      <c r="P201" s="574"/>
      <c r="Q201" s="574"/>
      <c r="R201" s="574"/>
      <c r="S201" s="574"/>
      <c r="T201" s="574"/>
      <c r="U201" s="574"/>
      <c r="V201" s="574"/>
      <c r="W201" s="574"/>
      <c r="X201" s="574"/>
      <c r="Y201" s="574"/>
      <c r="Z201" s="574"/>
    </row>
    <row r="202" spans="4:26" s="270" customFormat="1" ht="20.100000000000001" customHeight="1">
      <c r="D202" s="572"/>
      <c r="E202" s="572"/>
      <c r="F202" s="573"/>
      <c r="G202" s="572"/>
      <c r="H202" s="572"/>
      <c r="I202" s="577"/>
      <c r="J202" s="577"/>
      <c r="N202" s="572"/>
      <c r="O202" s="577"/>
      <c r="P202" s="574"/>
      <c r="Q202" s="574"/>
      <c r="R202" s="574"/>
      <c r="S202" s="574"/>
      <c r="T202" s="574"/>
      <c r="U202" s="574"/>
      <c r="V202" s="574"/>
      <c r="W202" s="574"/>
      <c r="X202" s="574"/>
      <c r="Y202" s="574"/>
      <c r="Z202" s="574"/>
    </row>
    <row r="203" spans="4:26" s="270" customFormat="1" ht="20.100000000000001" customHeight="1">
      <c r="D203" s="572"/>
      <c r="E203" s="572"/>
      <c r="F203" s="573"/>
      <c r="G203" s="572"/>
      <c r="H203" s="572"/>
      <c r="I203" s="577"/>
      <c r="J203" s="577"/>
      <c r="N203" s="572"/>
      <c r="O203" s="577"/>
      <c r="P203" s="574"/>
      <c r="Q203" s="574"/>
      <c r="R203" s="574"/>
      <c r="S203" s="574"/>
      <c r="T203" s="574"/>
      <c r="U203" s="574"/>
      <c r="V203" s="574"/>
      <c r="W203" s="574"/>
      <c r="X203" s="574"/>
      <c r="Y203" s="574"/>
      <c r="Z203" s="574"/>
    </row>
    <row r="204" spans="4:26" s="270" customFormat="1" ht="20.100000000000001" customHeight="1">
      <c r="D204" s="572"/>
      <c r="E204" s="572"/>
      <c r="F204" s="573"/>
      <c r="G204" s="572"/>
      <c r="H204" s="572"/>
      <c r="I204" s="577"/>
      <c r="J204" s="577"/>
      <c r="N204" s="572"/>
      <c r="O204" s="577"/>
      <c r="P204" s="574"/>
      <c r="Q204" s="574"/>
      <c r="R204" s="574"/>
      <c r="S204" s="574"/>
      <c r="T204" s="574"/>
      <c r="U204" s="574"/>
      <c r="V204" s="574"/>
      <c r="W204" s="574"/>
      <c r="X204" s="574"/>
      <c r="Y204" s="574"/>
      <c r="Z204" s="574"/>
    </row>
    <row r="205" spans="4:26" s="270" customFormat="1" ht="20.100000000000001" customHeight="1">
      <c r="D205" s="572"/>
      <c r="E205" s="572"/>
      <c r="F205" s="573"/>
      <c r="G205" s="572"/>
      <c r="H205" s="572"/>
      <c r="I205" s="577"/>
      <c r="J205" s="577"/>
      <c r="N205" s="572"/>
      <c r="O205" s="577"/>
      <c r="P205" s="574"/>
      <c r="Q205" s="574"/>
      <c r="R205" s="574"/>
      <c r="S205" s="574"/>
      <c r="T205" s="574"/>
      <c r="U205" s="574"/>
      <c r="V205" s="574"/>
      <c r="W205" s="574"/>
      <c r="X205" s="574"/>
      <c r="Y205" s="574"/>
      <c r="Z205" s="574"/>
    </row>
    <row r="206" spans="4:26" s="270" customFormat="1" ht="20.100000000000001" customHeight="1">
      <c r="D206" s="572"/>
      <c r="E206" s="572"/>
      <c r="F206" s="573"/>
      <c r="G206" s="572"/>
      <c r="H206" s="572"/>
      <c r="I206" s="577"/>
      <c r="J206" s="577"/>
      <c r="N206" s="572"/>
      <c r="O206" s="577"/>
      <c r="P206" s="574"/>
      <c r="Q206" s="574"/>
      <c r="R206" s="574"/>
      <c r="S206" s="574"/>
      <c r="T206" s="574"/>
      <c r="U206" s="574"/>
      <c r="V206" s="574"/>
      <c r="W206" s="574"/>
      <c r="X206" s="574"/>
      <c r="Y206" s="574"/>
      <c r="Z206" s="574"/>
    </row>
    <row r="207" spans="4:26" s="270" customFormat="1" ht="20.100000000000001" customHeight="1">
      <c r="D207" s="572"/>
      <c r="E207" s="572"/>
      <c r="F207" s="573"/>
      <c r="G207" s="572"/>
      <c r="H207" s="572"/>
      <c r="I207" s="577"/>
      <c r="J207" s="577"/>
      <c r="N207" s="572"/>
      <c r="O207" s="577"/>
      <c r="P207" s="574"/>
      <c r="Q207" s="574"/>
      <c r="R207" s="574"/>
      <c r="S207" s="574"/>
      <c r="T207" s="574"/>
      <c r="U207" s="574"/>
      <c r="V207" s="574"/>
      <c r="W207" s="574"/>
      <c r="X207" s="574"/>
      <c r="Y207" s="574"/>
      <c r="Z207" s="574"/>
    </row>
    <row r="208" spans="4:26" s="270" customFormat="1" ht="20.100000000000001" customHeight="1">
      <c r="D208" s="572"/>
      <c r="E208" s="572"/>
      <c r="F208" s="573"/>
      <c r="G208" s="576"/>
      <c r="H208" s="572"/>
      <c r="I208" s="577"/>
      <c r="J208" s="577"/>
      <c r="N208" s="572"/>
      <c r="O208" s="577"/>
      <c r="P208" s="574"/>
      <c r="Q208" s="574"/>
      <c r="R208" s="574"/>
      <c r="S208" s="574"/>
      <c r="T208" s="574"/>
      <c r="U208" s="574"/>
      <c r="V208" s="574"/>
      <c r="W208" s="574"/>
      <c r="X208" s="574"/>
      <c r="Y208" s="574"/>
      <c r="Z208" s="574"/>
    </row>
    <row r="209" spans="4:26" s="270" customFormat="1" ht="20.100000000000001" customHeight="1">
      <c r="D209" s="572"/>
      <c r="E209" s="572"/>
      <c r="F209" s="573"/>
      <c r="G209" s="572"/>
      <c r="H209" s="572"/>
      <c r="I209" s="577"/>
      <c r="J209" s="577"/>
      <c r="N209" s="572"/>
      <c r="O209" s="577"/>
      <c r="P209" s="574"/>
      <c r="Q209" s="574"/>
      <c r="R209" s="574"/>
      <c r="S209" s="574"/>
      <c r="T209" s="574"/>
      <c r="U209" s="574"/>
      <c r="V209" s="574"/>
      <c r="W209" s="574"/>
      <c r="X209" s="574"/>
      <c r="Y209" s="574"/>
      <c r="Z209" s="574"/>
    </row>
    <row r="210" spans="4:26" s="270" customFormat="1" ht="20.100000000000001" customHeight="1">
      <c r="D210" s="572"/>
      <c r="E210" s="572"/>
      <c r="F210" s="573"/>
      <c r="G210" s="572"/>
      <c r="H210" s="572"/>
      <c r="I210" s="577"/>
      <c r="J210" s="577"/>
      <c r="N210" s="572"/>
      <c r="O210" s="577"/>
      <c r="P210" s="574"/>
      <c r="Q210" s="574"/>
      <c r="R210" s="574"/>
      <c r="S210" s="574"/>
      <c r="T210" s="574"/>
      <c r="U210" s="574"/>
      <c r="V210" s="574"/>
      <c r="W210" s="574"/>
      <c r="X210" s="574"/>
      <c r="Y210" s="574"/>
      <c r="Z210" s="574"/>
    </row>
    <row r="211" spans="4:26" s="270" customFormat="1" ht="20.100000000000001" customHeight="1">
      <c r="D211" s="572"/>
      <c r="E211" s="572"/>
      <c r="F211" s="573"/>
      <c r="G211" s="572"/>
      <c r="H211" s="572"/>
      <c r="I211" s="577"/>
      <c r="J211" s="577"/>
      <c r="N211" s="572"/>
      <c r="O211" s="578"/>
      <c r="P211" s="574"/>
      <c r="Q211" s="574"/>
      <c r="R211" s="574"/>
      <c r="S211" s="574"/>
      <c r="T211" s="574"/>
      <c r="U211" s="574"/>
      <c r="V211" s="574"/>
      <c r="W211" s="574"/>
      <c r="X211" s="574"/>
      <c r="Y211" s="574"/>
      <c r="Z211" s="574"/>
    </row>
    <row r="212" spans="4:26" s="270" customFormat="1" ht="20.100000000000001" customHeight="1">
      <c r="D212" s="572"/>
      <c r="E212" s="572"/>
      <c r="F212" s="573"/>
      <c r="G212" s="572"/>
      <c r="H212" s="572"/>
      <c r="I212" s="577"/>
      <c r="J212" s="577"/>
      <c r="N212" s="572"/>
      <c r="O212" s="577"/>
      <c r="P212" s="574"/>
      <c r="Q212" s="574"/>
      <c r="R212" s="574"/>
      <c r="S212" s="574"/>
      <c r="T212" s="574"/>
      <c r="U212" s="574"/>
      <c r="V212" s="574"/>
      <c r="W212" s="574"/>
      <c r="X212" s="574"/>
      <c r="Y212" s="574"/>
      <c r="Z212" s="574"/>
    </row>
    <row r="213" spans="4:26" s="270" customFormat="1" ht="20.100000000000001" customHeight="1">
      <c r="D213" s="572"/>
      <c r="E213" s="572"/>
      <c r="F213" s="573"/>
      <c r="G213" s="572"/>
      <c r="H213" s="572"/>
      <c r="I213" s="577"/>
      <c r="J213" s="577"/>
      <c r="N213" s="572"/>
      <c r="O213" s="577"/>
      <c r="P213" s="574"/>
      <c r="Q213" s="574"/>
      <c r="R213" s="574"/>
      <c r="S213" s="574"/>
      <c r="T213" s="574"/>
      <c r="U213" s="574"/>
      <c r="V213" s="574"/>
      <c r="W213" s="574"/>
      <c r="X213" s="574"/>
      <c r="Y213" s="574"/>
      <c r="Z213" s="574"/>
    </row>
    <row r="214" spans="4:26" s="270" customFormat="1" ht="20.100000000000001" customHeight="1">
      <c r="D214" s="572"/>
      <c r="E214" s="572"/>
      <c r="F214" s="573"/>
      <c r="G214" s="572"/>
      <c r="H214" s="572"/>
      <c r="I214" s="577"/>
      <c r="J214" s="577"/>
      <c r="N214" s="572"/>
      <c r="O214" s="577"/>
      <c r="P214" s="574"/>
      <c r="Q214" s="574"/>
      <c r="R214" s="574"/>
      <c r="S214" s="574"/>
      <c r="T214" s="574"/>
      <c r="U214" s="574"/>
      <c r="V214" s="574"/>
      <c r="W214" s="574"/>
      <c r="X214" s="574"/>
      <c r="Y214" s="574"/>
      <c r="Z214" s="574"/>
    </row>
    <row r="215" spans="4:26" s="270" customFormat="1" ht="20.100000000000001" customHeight="1">
      <c r="D215" s="572"/>
      <c r="E215" s="572"/>
      <c r="F215" s="573"/>
      <c r="G215" s="572"/>
      <c r="H215" s="572"/>
      <c r="I215" s="577"/>
      <c r="J215" s="577"/>
      <c r="N215" s="572"/>
      <c r="O215" s="577"/>
      <c r="P215" s="574"/>
      <c r="Q215" s="574"/>
      <c r="R215" s="574"/>
      <c r="S215" s="574"/>
      <c r="T215" s="574"/>
      <c r="U215" s="574"/>
      <c r="V215" s="574"/>
      <c r="W215" s="574"/>
      <c r="X215" s="574"/>
      <c r="Y215" s="574"/>
      <c r="Z215" s="574"/>
    </row>
    <row r="216" spans="4:26" s="270" customFormat="1" ht="20.100000000000001" customHeight="1">
      <c r="D216" s="572"/>
      <c r="E216" s="572"/>
      <c r="F216" s="573"/>
      <c r="G216" s="572"/>
      <c r="H216" s="572"/>
      <c r="I216" s="577"/>
      <c r="J216" s="577"/>
      <c r="N216" s="572"/>
      <c r="O216" s="577"/>
      <c r="P216" s="574"/>
      <c r="Q216" s="574"/>
      <c r="R216" s="574"/>
      <c r="S216" s="574"/>
      <c r="T216" s="574"/>
      <c r="U216" s="574"/>
      <c r="V216" s="574"/>
      <c r="W216" s="574"/>
      <c r="X216" s="574"/>
      <c r="Y216" s="574"/>
      <c r="Z216" s="574"/>
    </row>
    <row r="217" spans="4:26" s="270" customFormat="1" ht="20.100000000000001" customHeight="1">
      <c r="D217" s="572"/>
      <c r="E217" s="572"/>
      <c r="F217" s="573"/>
      <c r="G217" s="572"/>
      <c r="H217" s="572"/>
      <c r="I217" s="577"/>
      <c r="J217" s="577"/>
      <c r="N217" s="572"/>
      <c r="O217" s="577"/>
      <c r="P217" s="574"/>
      <c r="Q217" s="574"/>
      <c r="R217" s="574"/>
      <c r="S217" s="574"/>
      <c r="T217" s="574"/>
      <c r="U217" s="574"/>
      <c r="V217" s="574"/>
      <c r="W217" s="574"/>
      <c r="X217" s="574"/>
      <c r="Y217" s="574"/>
      <c r="Z217" s="574"/>
    </row>
    <row r="218" spans="4:26" s="270" customFormat="1" ht="20.100000000000001" customHeight="1">
      <c r="D218" s="572"/>
      <c r="E218" s="572"/>
      <c r="F218" s="573"/>
      <c r="G218" s="572"/>
      <c r="H218" s="572"/>
      <c r="I218" s="577"/>
      <c r="J218" s="577"/>
      <c r="N218" s="572"/>
      <c r="O218" s="577"/>
      <c r="P218" s="574"/>
      <c r="Q218" s="574"/>
      <c r="R218" s="574"/>
      <c r="S218" s="574"/>
      <c r="T218" s="574"/>
      <c r="U218" s="574"/>
      <c r="V218" s="574"/>
      <c r="W218" s="574"/>
      <c r="X218" s="574"/>
      <c r="Y218" s="574"/>
      <c r="Z218" s="574"/>
    </row>
    <row r="219" spans="4:26" s="270" customFormat="1" ht="20.100000000000001" customHeight="1">
      <c r="D219" s="572"/>
      <c r="E219" s="572"/>
      <c r="F219" s="573"/>
      <c r="G219" s="572"/>
      <c r="H219" s="572"/>
      <c r="I219" s="577"/>
      <c r="J219" s="577"/>
      <c r="N219" s="572"/>
      <c r="O219" s="577"/>
      <c r="P219" s="574"/>
      <c r="Q219" s="574"/>
      <c r="R219" s="574"/>
      <c r="S219" s="574"/>
      <c r="T219" s="574"/>
      <c r="U219" s="574"/>
      <c r="V219" s="574"/>
      <c r="W219" s="574"/>
      <c r="X219" s="574"/>
      <c r="Y219" s="574"/>
      <c r="Z219" s="574"/>
    </row>
    <row r="220" spans="4:26" s="270" customFormat="1" ht="20.100000000000001" customHeight="1">
      <c r="D220" s="572"/>
      <c r="E220" s="572"/>
      <c r="F220" s="573"/>
      <c r="G220" s="572"/>
      <c r="H220" s="572"/>
      <c r="I220" s="577"/>
      <c r="J220" s="577"/>
      <c r="N220" s="572"/>
      <c r="O220" s="577"/>
      <c r="P220" s="574"/>
      <c r="Q220" s="574"/>
      <c r="R220" s="574"/>
      <c r="S220" s="574"/>
      <c r="T220" s="574"/>
      <c r="U220" s="574"/>
      <c r="V220" s="574"/>
      <c r="W220" s="574"/>
      <c r="X220" s="574"/>
      <c r="Y220" s="574"/>
      <c r="Z220" s="574"/>
    </row>
    <row r="221" spans="4:26" s="270" customFormat="1" ht="20.100000000000001" customHeight="1">
      <c r="D221" s="572"/>
      <c r="E221" s="572"/>
      <c r="F221" s="573"/>
      <c r="G221" s="576"/>
      <c r="H221" s="572"/>
      <c r="I221" s="577"/>
      <c r="J221" s="577"/>
      <c r="N221" s="572"/>
      <c r="O221" s="577"/>
      <c r="P221" s="574"/>
      <c r="Q221" s="574"/>
      <c r="R221" s="574"/>
      <c r="S221" s="574"/>
      <c r="T221" s="574"/>
      <c r="U221" s="574"/>
      <c r="V221" s="574"/>
      <c r="W221" s="574"/>
      <c r="X221" s="574"/>
      <c r="Y221" s="574"/>
      <c r="Z221" s="574"/>
    </row>
    <row r="222" spans="4:26" s="270" customFormat="1" ht="20.100000000000001" customHeight="1">
      <c r="D222" s="572"/>
      <c r="E222" s="572"/>
      <c r="F222" s="573"/>
      <c r="G222" s="572"/>
      <c r="H222" s="572"/>
      <c r="I222" s="577"/>
      <c r="J222" s="577"/>
      <c r="N222" s="572"/>
      <c r="O222" s="577"/>
      <c r="P222" s="574"/>
      <c r="Q222" s="574"/>
      <c r="R222" s="574"/>
      <c r="S222" s="574"/>
      <c r="T222" s="574"/>
      <c r="U222" s="574"/>
      <c r="V222" s="574"/>
      <c r="W222" s="574"/>
      <c r="X222" s="574"/>
      <c r="Y222" s="574"/>
      <c r="Z222" s="574"/>
    </row>
    <row r="223" spans="4:26" s="270" customFormat="1" ht="20.100000000000001" customHeight="1">
      <c r="D223" s="572"/>
      <c r="E223" s="572"/>
      <c r="F223" s="573"/>
      <c r="G223" s="572"/>
      <c r="H223" s="572"/>
      <c r="I223" s="577"/>
      <c r="J223" s="577"/>
      <c r="N223" s="572"/>
      <c r="O223" s="577"/>
      <c r="P223" s="574"/>
      <c r="Q223" s="574"/>
      <c r="R223" s="574"/>
      <c r="S223" s="574"/>
      <c r="T223" s="574"/>
      <c r="U223" s="574"/>
      <c r="V223" s="574"/>
      <c r="W223" s="574"/>
      <c r="X223" s="574"/>
      <c r="Y223" s="574"/>
      <c r="Z223" s="574"/>
    </row>
  </sheetData>
  <pageMargins left="0.21" right="0.17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4" workbookViewId="0">
      <selection activeCell="A30" sqref="A30"/>
    </sheetView>
  </sheetViews>
  <sheetFormatPr defaultRowHeight="21.95" customHeight="1"/>
  <cols>
    <col min="1" max="1" width="93.42578125" style="380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1.95" customHeight="1">
      <c r="A3" s="368"/>
    </row>
    <row r="26" spans="1:5" ht="21.95" customHeight="1" thickBot="1">
      <c r="A26" s="369"/>
    </row>
    <row r="27" spans="1:5" s="371" customFormat="1" ht="21.95" customHeight="1" thickTop="1">
      <c r="A27" s="370"/>
    </row>
    <row r="28" spans="1:5" s="373" customFormat="1" ht="21.95" customHeight="1">
      <c r="A28" s="372" t="s">
        <v>845</v>
      </c>
    </row>
    <row r="29" spans="1:5" s="373" customFormat="1" ht="21.95" customHeight="1">
      <c r="A29" s="372" t="s">
        <v>846</v>
      </c>
      <c r="E29" s="374"/>
    </row>
    <row r="30" spans="1:5" s="373" customFormat="1" ht="21.95" customHeight="1">
      <c r="A30" s="375" t="s">
        <v>847</v>
      </c>
      <c r="E30" s="374"/>
    </row>
    <row r="31" spans="1:5" s="373" customFormat="1" ht="21.95" customHeight="1">
      <c r="A31" s="376" t="s">
        <v>848</v>
      </c>
    </row>
    <row r="32" spans="1:5" s="373" customFormat="1" ht="21.95" customHeight="1">
      <c r="A32" s="377" t="s">
        <v>849</v>
      </c>
    </row>
    <row r="33" spans="1:1" ht="21.95" customHeight="1">
      <c r="A33" s="378"/>
    </row>
    <row r="34" spans="1:1" ht="21.95" customHeight="1">
      <c r="A34" s="379"/>
    </row>
  </sheetData>
  <pageMargins left="0.41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0"/>
  <sheetViews>
    <sheetView workbookViewId="0">
      <selection sqref="A1:P1"/>
    </sheetView>
  </sheetViews>
  <sheetFormatPr defaultColWidth="7" defaultRowHeight="21.95" customHeight="1"/>
  <cols>
    <col min="1" max="1" width="23.28515625" style="4" customWidth="1"/>
    <col min="2" max="2" width="5.85546875" style="1" customWidth="1"/>
    <col min="3" max="3" width="9.28515625" style="1" customWidth="1"/>
    <col min="4" max="4" width="5.5703125" style="1" customWidth="1"/>
    <col min="5" max="5" width="6.28515625" style="1" customWidth="1"/>
    <col min="6" max="6" width="6.5703125" style="1" customWidth="1"/>
    <col min="7" max="7" width="6.85546875" style="1" customWidth="1"/>
    <col min="8" max="8" width="11.28515625" style="1" customWidth="1"/>
    <col min="9" max="9" width="7.28515625" style="1" customWidth="1"/>
    <col min="10" max="10" width="7" style="1" customWidth="1"/>
    <col min="11" max="11" width="8" style="1" customWidth="1"/>
    <col min="12" max="12" width="7" style="1" customWidth="1"/>
    <col min="13" max="13" width="11.85546875" style="1" customWidth="1"/>
    <col min="14" max="14" width="8.7109375" style="1" customWidth="1"/>
    <col min="15" max="15" width="8.140625" style="1" customWidth="1"/>
    <col min="16" max="16" width="9.7109375" style="1" customWidth="1"/>
    <col min="17" max="18" width="7.5703125" style="1" customWidth="1"/>
    <col min="19" max="19" width="8.28515625" style="1" customWidth="1"/>
    <col min="20" max="102" width="7.5703125" style="1" customWidth="1"/>
    <col min="103" max="172" width="7" style="2"/>
    <col min="173" max="256" width="7" style="3"/>
    <col min="257" max="257" width="22.7109375" style="3" customWidth="1"/>
    <col min="258" max="258" width="5.85546875" style="3" customWidth="1"/>
    <col min="259" max="259" width="9.28515625" style="3" customWidth="1"/>
    <col min="260" max="260" width="5.5703125" style="3" customWidth="1"/>
    <col min="261" max="262" width="6.28515625" style="3" customWidth="1"/>
    <col min="263" max="263" width="6.85546875" style="3" customWidth="1"/>
    <col min="264" max="264" width="10.28515625" style="3" customWidth="1"/>
    <col min="265" max="265" width="7.140625" style="3" customWidth="1"/>
    <col min="266" max="266" width="7.7109375" style="3" customWidth="1"/>
    <col min="267" max="267" width="8.5703125" style="3" customWidth="1"/>
    <col min="268" max="268" width="7.42578125" style="3" customWidth="1"/>
    <col min="269" max="269" width="13.42578125" style="3" customWidth="1"/>
    <col min="270" max="270" width="8.7109375" style="3" customWidth="1"/>
    <col min="271" max="271" width="8.140625" style="3" customWidth="1"/>
    <col min="272" max="272" width="9.7109375" style="3" customWidth="1"/>
    <col min="273" max="358" width="7.5703125" style="3" customWidth="1"/>
    <col min="359" max="512" width="7" style="3"/>
    <col min="513" max="513" width="22.7109375" style="3" customWidth="1"/>
    <col min="514" max="514" width="5.85546875" style="3" customWidth="1"/>
    <col min="515" max="515" width="9.28515625" style="3" customWidth="1"/>
    <col min="516" max="516" width="5.5703125" style="3" customWidth="1"/>
    <col min="517" max="518" width="6.28515625" style="3" customWidth="1"/>
    <col min="519" max="519" width="6.85546875" style="3" customWidth="1"/>
    <col min="520" max="520" width="10.28515625" style="3" customWidth="1"/>
    <col min="521" max="521" width="7.140625" style="3" customWidth="1"/>
    <col min="522" max="522" width="7.7109375" style="3" customWidth="1"/>
    <col min="523" max="523" width="8.5703125" style="3" customWidth="1"/>
    <col min="524" max="524" width="7.42578125" style="3" customWidth="1"/>
    <col min="525" max="525" width="13.42578125" style="3" customWidth="1"/>
    <col min="526" max="526" width="8.7109375" style="3" customWidth="1"/>
    <col min="527" max="527" width="8.140625" style="3" customWidth="1"/>
    <col min="528" max="528" width="9.7109375" style="3" customWidth="1"/>
    <col min="529" max="614" width="7.5703125" style="3" customWidth="1"/>
    <col min="615" max="768" width="7" style="3"/>
    <col min="769" max="769" width="22.7109375" style="3" customWidth="1"/>
    <col min="770" max="770" width="5.85546875" style="3" customWidth="1"/>
    <col min="771" max="771" width="9.28515625" style="3" customWidth="1"/>
    <col min="772" max="772" width="5.5703125" style="3" customWidth="1"/>
    <col min="773" max="774" width="6.28515625" style="3" customWidth="1"/>
    <col min="775" max="775" width="6.85546875" style="3" customWidth="1"/>
    <col min="776" max="776" width="10.28515625" style="3" customWidth="1"/>
    <col min="777" max="777" width="7.140625" style="3" customWidth="1"/>
    <col min="778" max="778" width="7.7109375" style="3" customWidth="1"/>
    <col min="779" max="779" width="8.5703125" style="3" customWidth="1"/>
    <col min="780" max="780" width="7.42578125" style="3" customWidth="1"/>
    <col min="781" max="781" width="13.42578125" style="3" customWidth="1"/>
    <col min="782" max="782" width="8.7109375" style="3" customWidth="1"/>
    <col min="783" max="783" width="8.140625" style="3" customWidth="1"/>
    <col min="784" max="784" width="9.7109375" style="3" customWidth="1"/>
    <col min="785" max="870" width="7.5703125" style="3" customWidth="1"/>
    <col min="871" max="1024" width="7" style="3"/>
    <col min="1025" max="1025" width="22.7109375" style="3" customWidth="1"/>
    <col min="1026" max="1026" width="5.85546875" style="3" customWidth="1"/>
    <col min="1027" max="1027" width="9.28515625" style="3" customWidth="1"/>
    <col min="1028" max="1028" width="5.5703125" style="3" customWidth="1"/>
    <col min="1029" max="1030" width="6.28515625" style="3" customWidth="1"/>
    <col min="1031" max="1031" width="6.85546875" style="3" customWidth="1"/>
    <col min="1032" max="1032" width="10.28515625" style="3" customWidth="1"/>
    <col min="1033" max="1033" width="7.140625" style="3" customWidth="1"/>
    <col min="1034" max="1034" width="7.7109375" style="3" customWidth="1"/>
    <col min="1035" max="1035" width="8.5703125" style="3" customWidth="1"/>
    <col min="1036" max="1036" width="7.42578125" style="3" customWidth="1"/>
    <col min="1037" max="1037" width="13.42578125" style="3" customWidth="1"/>
    <col min="1038" max="1038" width="8.7109375" style="3" customWidth="1"/>
    <col min="1039" max="1039" width="8.140625" style="3" customWidth="1"/>
    <col min="1040" max="1040" width="9.7109375" style="3" customWidth="1"/>
    <col min="1041" max="1126" width="7.5703125" style="3" customWidth="1"/>
    <col min="1127" max="1280" width="7" style="3"/>
    <col min="1281" max="1281" width="22.7109375" style="3" customWidth="1"/>
    <col min="1282" max="1282" width="5.85546875" style="3" customWidth="1"/>
    <col min="1283" max="1283" width="9.28515625" style="3" customWidth="1"/>
    <col min="1284" max="1284" width="5.5703125" style="3" customWidth="1"/>
    <col min="1285" max="1286" width="6.28515625" style="3" customWidth="1"/>
    <col min="1287" max="1287" width="6.85546875" style="3" customWidth="1"/>
    <col min="1288" max="1288" width="10.28515625" style="3" customWidth="1"/>
    <col min="1289" max="1289" width="7.140625" style="3" customWidth="1"/>
    <col min="1290" max="1290" width="7.7109375" style="3" customWidth="1"/>
    <col min="1291" max="1291" width="8.5703125" style="3" customWidth="1"/>
    <col min="1292" max="1292" width="7.42578125" style="3" customWidth="1"/>
    <col min="1293" max="1293" width="13.42578125" style="3" customWidth="1"/>
    <col min="1294" max="1294" width="8.7109375" style="3" customWidth="1"/>
    <col min="1295" max="1295" width="8.140625" style="3" customWidth="1"/>
    <col min="1296" max="1296" width="9.7109375" style="3" customWidth="1"/>
    <col min="1297" max="1382" width="7.5703125" style="3" customWidth="1"/>
    <col min="1383" max="1536" width="7" style="3"/>
    <col min="1537" max="1537" width="22.7109375" style="3" customWidth="1"/>
    <col min="1538" max="1538" width="5.85546875" style="3" customWidth="1"/>
    <col min="1539" max="1539" width="9.28515625" style="3" customWidth="1"/>
    <col min="1540" max="1540" width="5.5703125" style="3" customWidth="1"/>
    <col min="1541" max="1542" width="6.28515625" style="3" customWidth="1"/>
    <col min="1543" max="1543" width="6.85546875" style="3" customWidth="1"/>
    <col min="1544" max="1544" width="10.28515625" style="3" customWidth="1"/>
    <col min="1545" max="1545" width="7.140625" style="3" customWidth="1"/>
    <col min="1546" max="1546" width="7.7109375" style="3" customWidth="1"/>
    <col min="1547" max="1547" width="8.5703125" style="3" customWidth="1"/>
    <col min="1548" max="1548" width="7.42578125" style="3" customWidth="1"/>
    <col min="1549" max="1549" width="13.42578125" style="3" customWidth="1"/>
    <col min="1550" max="1550" width="8.7109375" style="3" customWidth="1"/>
    <col min="1551" max="1551" width="8.140625" style="3" customWidth="1"/>
    <col min="1552" max="1552" width="9.7109375" style="3" customWidth="1"/>
    <col min="1553" max="1638" width="7.5703125" style="3" customWidth="1"/>
    <col min="1639" max="1792" width="7" style="3"/>
    <col min="1793" max="1793" width="22.7109375" style="3" customWidth="1"/>
    <col min="1794" max="1794" width="5.85546875" style="3" customWidth="1"/>
    <col min="1795" max="1795" width="9.28515625" style="3" customWidth="1"/>
    <col min="1796" max="1796" width="5.5703125" style="3" customWidth="1"/>
    <col min="1797" max="1798" width="6.28515625" style="3" customWidth="1"/>
    <col min="1799" max="1799" width="6.85546875" style="3" customWidth="1"/>
    <col min="1800" max="1800" width="10.28515625" style="3" customWidth="1"/>
    <col min="1801" max="1801" width="7.140625" style="3" customWidth="1"/>
    <col min="1802" max="1802" width="7.7109375" style="3" customWidth="1"/>
    <col min="1803" max="1803" width="8.5703125" style="3" customWidth="1"/>
    <col min="1804" max="1804" width="7.42578125" style="3" customWidth="1"/>
    <col min="1805" max="1805" width="13.42578125" style="3" customWidth="1"/>
    <col min="1806" max="1806" width="8.7109375" style="3" customWidth="1"/>
    <col min="1807" max="1807" width="8.140625" style="3" customWidth="1"/>
    <col min="1808" max="1808" width="9.7109375" style="3" customWidth="1"/>
    <col min="1809" max="1894" width="7.5703125" style="3" customWidth="1"/>
    <col min="1895" max="2048" width="7" style="3"/>
    <col min="2049" max="2049" width="22.7109375" style="3" customWidth="1"/>
    <col min="2050" max="2050" width="5.85546875" style="3" customWidth="1"/>
    <col min="2051" max="2051" width="9.28515625" style="3" customWidth="1"/>
    <col min="2052" max="2052" width="5.5703125" style="3" customWidth="1"/>
    <col min="2053" max="2054" width="6.28515625" style="3" customWidth="1"/>
    <col min="2055" max="2055" width="6.85546875" style="3" customWidth="1"/>
    <col min="2056" max="2056" width="10.28515625" style="3" customWidth="1"/>
    <col min="2057" max="2057" width="7.140625" style="3" customWidth="1"/>
    <col min="2058" max="2058" width="7.7109375" style="3" customWidth="1"/>
    <col min="2059" max="2059" width="8.5703125" style="3" customWidth="1"/>
    <col min="2060" max="2060" width="7.42578125" style="3" customWidth="1"/>
    <col min="2061" max="2061" width="13.42578125" style="3" customWidth="1"/>
    <col min="2062" max="2062" width="8.7109375" style="3" customWidth="1"/>
    <col min="2063" max="2063" width="8.140625" style="3" customWidth="1"/>
    <col min="2064" max="2064" width="9.7109375" style="3" customWidth="1"/>
    <col min="2065" max="2150" width="7.5703125" style="3" customWidth="1"/>
    <col min="2151" max="2304" width="7" style="3"/>
    <col min="2305" max="2305" width="22.7109375" style="3" customWidth="1"/>
    <col min="2306" max="2306" width="5.85546875" style="3" customWidth="1"/>
    <col min="2307" max="2307" width="9.28515625" style="3" customWidth="1"/>
    <col min="2308" max="2308" width="5.5703125" style="3" customWidth="1"/>
    <col min="2309" max="2310" width="6.28515625" style="3" customWidth="1"/>
    <col min="2311" max="2311" width="6.85546875" style="3" customWidth="1"/>
    <col min="2312" max="2312" width="10.28515625" style="3" customWidth="1"/>
    <col min="2313" max="2313" width="7.140625" style="3" customWidth="1"/>
    <col min="2314" max="2314" width="7.7109375" style="3" customWidth="1"/>
    <col min="2315" max="2315" width="8.5703125" style="3" customWidth="1"/>
    <col min="2316" max="2316" width="7.42578125" style="3" customWidth="1"/>
    <col min="2317" max="2317" width="13.42578125" style="3" customWidth="1"/>
    <col min="2318" max="2318" width="8.7109375" style="3" customWidth="1"/>
    <col min="2319" max="2319" width="8.140625" style="3" customWidth="1"/>
    <col min="2320" max="2320" width="9.7109375" style="3" customWidth="1"/>
    <col min="2321" max="2406" width="7.5703125" style="3" customWidth="1"/>
    <col min="2407" max="2560" width="7" style="3"/>
    <col min="2561" max="2561" width="22.7109375" style="3" customWidth="1"/>
    <col min="2562" max="2562" width="5.85546875" style="3" customWidth="1"/>
    <col min="2563" max="2563" width="9.28515625" style="3" customWidth="1"/>
    <col min="2564" max="2564" width="5.5703125" style="3" customWidth="1"/>
    <col min="2565" max="2566" width="6.28515625" style="3" customWidth="1"/>
    <col min="2567" max="2567" width="6.85546875" style="3" customWidth="1"/>
    <col min="2568" max="2568" width="10.28515625" style="3" customWidth="1"/>
    <col min="2569" max="2569" width="7.140625" style="3" customWidth="1"/>
    <col min="2570" max="2570" width="7.7109375" style="3" customWidth="1"/>
    <col min="2571" max="2571" width="8.5703125" style="3" customWidth="1"/>
    <col min="2572" max="2572" width="7.42578125" style="3" customWidth="1"/>
    <col min="2573" max="2573" width="13.42578125" style="3" customWidth="1"/>
    <col min="2574" max="2574" width="8.7109375" style="3" customWidth="1"/>
    <col min="2575" max="2575" width="8.140625" style="3" customWidth="1"/>
    <col min="2576" max="2576" width="9.7109375" style="3" customWidth="1"/>
    <col min="2577" max="2662" width="7.5703125" style="3" customWidth="1"/>
    <col min="2663" max="2816" width="7" style="3"/>
    <col min="2817" max="2817" width="22.7109375" style="3" customWidth="1"/>
    <col min="2818" max="2818" width="5.85546875" style="3" customWidth="1"/>
    <col min="2819" max="2819" width="9.28515625" style="3" customWidth="1"/>
    <col min="2820" max="2820" width="5.5703125" style="3" customWidth="1"/>
    <col min="2821" max="2822" width="6.28515625" style="3" customWidth="1"/>
    <col min="2823" max="2823" width="6.85546875" style="3" customWidth="1"/>
    <col min="2824" max="2824" width="10.28515625" style="3" customWidth="1"/>
    <col min="2825" max="2825" width="7.140625" style="3" customWidth="1"/>
    <col min="2826" max="2826" width="7.7109375" style="3" customWidth="1"/>
    <col min="2827" max="2827" width="8.5703125" style="3" customWidth="1"/>
    <col min="2828" max="2828" width="7.42578125" style="3" customWidth="1"/>
    <col min="2829" max="2829" width="13.42578125" style="3" customWidth="1"/>
    <col min="2830" max="2830" width="8.7109375" style="3" customWidth="1"/>
    <col min="2831" max="2831" width="8.140625" style="3" customWidth="1"/>
    <col min="2832" max="2832" width="9.7109375" style="3" customWidth="1"/>
    <col min="2833" max="2918" width="7.5703125" style="3" customWidth="1"/>
    <col min="2919" max="3072" width="7" style="3"/>
    <col min="3073" max="3073" width="22.7109375" style="3" customWidth="1"/>
    <col min="3074" max="3074" width="5.85546875" style="3" customWidth="1"/>
    <col min="3075" max="3075" width="9.28515625" style="3" customWidth="1"/>
    <col min="3076" max="3076" width="5.5703125" style="3" customWidth="1"/>
    <col min="3077" max="3078" width="6.28515625" style="3" customWidth="1"/>
    <col min="3079" max="3079" width="6.85546875" style="3" customWidth="1"/>
    <col min="3080" max="3080" width="10.28515625" style="3" customWidth="1"/>
    <col min="3081" max="3081" width="7.140625" style="3" customWidth="1"/>
    <col min="3082" max="3082" width="7.7109375" style="3" customWidth="1"/>
    <col min="3083" max="3083" width="8.5703125" style="3" customWidth="1"/>
    <col min="3084" max="3084" width="7.42578125" style="3" customWidth="1"/>
    <col min="3085" max="3085" width="13.42578125" style="3" customWidth="1"/>
    <col min="3086" max="3086" width="8.7109375" style="3" customWidth="1"/>
    <col min="3087" max="3087" width="8.140625" style="3" customWidth="1"/>
    <col min="3088" max="3088" width="9.7109375" style="3" customWidth="1"/>
    <col min="3089" max="3174" width="7.5703125" style="3" customWidth="1"/>
    <col min="3175" max="3328" width="7" style="3"/>
    <col min="3329" max="3329" width="22.7109375" style="3" customWidth="1"/>
    <col min="3330" max="3330" width="5.85546875" style="3" customWidth="1"/>
    <col min="3331" max="3331" width="9.28515625" style="3" customWidth="1"/>
    <col min="3332" max="3332" width="5.5703125" style="3" customWidth="1"/>
    <col min="3333" max="3334" width="6.28515625" style="3" customWidth="1"/>
    <col min="3335" max="3335" width="6.85546875" style="3" customWidth="1"/>
    <col min="3336" max="3336" width="10.28515625" style="3" customWidth="1"/>
    <col min="3337" max="3337" width="7.140625" style="3" customWidth="1"/>
    <col min="3338" max="3338" width="7.7109375" style="3" customWidth="1"/>
    <col min="3339" max="3339" width="8.5703125" style="3" customWidth="1"/>
    <col min="3340" max="3340" width="7.42578125" style="3" customWidth="1"/>
    <col min="3341" max="3341" width="13.42578125" style="3" customWidth="1"/>
    <col min="3342" max="3342" width="8.7109375" style="3" customWidth="1"/>
    <col min="3343" max="3343" width="8.140625" style="3" customWidth="1"/>
    <col min="3344" max="3344" width="9.7109375" style="3" customWidth="1"/>
    <col min="3345" max="3430" width="7.5703125" style="3" customWidth="1"/>
    <col min="3431" max="3584" width="7" style="3"/>
    <col min="3585" max="3585" width="22.7109375" style="3" customWidth="1"/>
    <col min="3586" max="3586" width="5.85546875" style="3" customWidth="1"/>
    <col min="3587" max="3587" width="9.28515625" style="3" customWidth="1"/>
    <col min="3588" max="3588" width="5.5703125" style="3" customWidth="1"/>
    <col min="3589" max="3590" width="6.28515625" style="3" customWidth="1"/>
    <col min="3591" max="3591" width="6.85546875" style="3" customWidth="1"/>
    <col min="3592" max="3592" width="10.28515625" style="3" customWidth="1"/>
    <col min="3593" max="3593" width="7.140625" style="3" customWidth="1"/>
    <col min="3594" max="3594" width="7.7109375" style="3" customWidth="1"/>
    <col min="3595" max="3595" width="8.5703125" style="3" customWidth="1"/>
    <col min="3596" max="3596" width="7.42578125" style="3" customWidth="1"/>
    <col min="3597" max="3597" width="13.42578125" style="3" customWidth="1"/>
    <col min="3598" max="3598" width="8.7109375" style="3" customWidth="1"/>
    <col min="3599" max="3599" width="8.140625" style="3" customWidth="1"/>
    <col min="3600" max="3600" width="9.7109375" style="3" customWidth="1"/>
    <col min="3601" max="3686" width="7.5703125" style="3" customWidth="1"/>
    <col min="3687" max="3840" width="7" style="3"/>
    <col min="3841" max="3841" width="22.7109375" style="3" customWidth="1"/>
    <col min="3842" max="3842" width="5.85546875" style="3" customWidth="1"/>
    <col min="3843" max="3843" width="9.28515625" style="3" customWidth="1"/>
    <col min="3844" max="3844" width="5.5703125" style="3" customWidth="1"/>
    <col min="3845" max="3846" width="6.28515625" style="3" customWidth="1"/>
    <col min="3847" max="3847" width="6.85546875" style="3" customWidth="1"/>
    <col min="3848" max="3848" width="10.28515625" style="3" customWidth="1"/>
    <col min="3849" max="3849" width="7.140625" style="3" customWidth="1"/>
    <col min="3850" max="3850" width="7.7109375" style="3" customWidth="1"/>
    <col min="3851" max="3851" width="8.5703125" style="3" customWidth="1"/>
    <col min="3852" max="3852" width="7.42578125" style="3" customWidth="1"/>
    <col min="3853" max="3853" width="13.42578125" style="3" customWidth="1"/>
    <col min="3854" max="3854" width="8.7109375" style="3" customWidth="1"/>
    <col min="3855" max="3855" width="8.140625" style="3" customWidth="1"/>
    <col min="3856" max="3856" width="9.7109375" style="3" customWidth="1"/>
    <col min="3857" max="3942" width="7.5703125" style="3" customWidth="1"/>
    <col min="3943" max="4096" width="7" style="3"/>
    <col min="4097" max="4097" width="22.7109375" style="3" customWidth="1"/>
    <col min="4098" max="4098" width="5.85546875" style="3" customWidth="1"/>
    <col min="4099" max="4099" width="9.28515625" style="3" customWidth="1"/>
    <col min="4100" max="4100" width="5.5703125" style="3" customWidth="1"/>
    <col min="4101" max="4102" width="6.28515625" style="3" customWidth="1"/>
    <col min="4103" max="4103" width="6.85546875" style="3" customWidth="1"/>
    <col min="4104" max="4104" width="10.28515625" style="3" customWidth="1"/>
    <col min="4105" max="4105" width="7.140625" style="3" customWidth="1"/>
    <col min="4106" max="4106" width="7.7109375" style="3" customWidth="1"/>
    <col min="4107" max="4107" width="8.5703125" style="3" customWidth="1"/>
    <col min="4108" max="4108" width="7.42578125" style="3" customWidth="1"/>
    <col min="4109" max="4109" width="13.42578125" style="3" customWidth="1"/>
    <col min="4110" max="4110" width="8.7109375" style="3" customWidth="1"/>
    <col min="4111" max="4111" width="8.140625" style="3" customWidth="1"/>
    <col min="4112" max="4112" width="9.7109375" style="3" customWidth="1"/>
    <col min="4113" max="4198" width="7.5703125" style="3" customWidth="1"/>
    <col min="4199" max="4352" width="7" style="3"/>
    <col min="4353" max="4353" width="22.7109375" style="3" customWidth="1"/>
    <col min="4354" max="4354" width="5.85546875" style="3" customWidth="1"/>
    <col min="4355" max="4355" width="9.28515625" style="3" customWidth="1"/>
    <col min="4356" max="4356" width="5.5703125" style="3" customWidth="1"/>
    <col min="4357" max="4358" width="6.28515625" style="3" customWidth="1"/>
    <col min="4359" max="4359" width="6.85546875" style="3" customWidth="1"/>
    <col min="4360" max="4360" width="10.28515625" style="3" customWidth="1"/>
    <col min="4361" max="4361" width="7.140625" style="3" customWidth="1"/>
    <col min="4362" max="4362" width="7.7109375" style="3" customWidth="1"/>
    <col min="4363" max="4363" width="8.5703125" style="3" customWidth="1"/>
    <col min="4364" max="4364" width="7.42578125" style="3" customWidth="1"/>
    <col min="4365" max="4365" width="13.42578125" style="3" customWidth="1"/>
    <col min="4366" max="4366" width="8.7109375" style="3" customWidth="1"/>
    <col min="4367" max="4367" width="8.140625" style="3" customWidth="1"/>
    <col min="4368" max="4368" width="9.7109375" style="3" customWidth="1"/>
    <col min="4369" max="4454" width="7.5703125" style="3" customWidth="1"/>
    <col min="4455" max="4608" width="7" style="3"/>
    <col min="4609" max="4609" width="22.7109375" style="3" customWidth="1"/>
    <col min="4610" max="4610" width="5.85546875" style="3" customWidth="1"/>
    <col min="4611" max="4611" width="9.28515625" style="3" customWidth="1"/>
    <col min="4612" max="4612" width="5.5703125" style="3" customWidth="1"/>
    <col min="4613" max="4614" width="6.28515625" style="3" customWidth="1"/>
    <col min="4615" max="4615" width="6.85546875" style="3" customWidth="1"/>
    <col min="4616" max="4616" width="10.28515625" style="3" customWidth="1"/>
    <col min="4617" max="4617" width="7.140625" style="3" customWidth="1"/>
    <col min="4618" max="4618" width="7.7109375" style="3" customWidth="1"/>
    <col min="4619" max="4619" width="8.5703125" style="3" customWidth="1"/>
    <col min="4620" max="4620" width="7.42578125" style="3" customWidth="1"/>
    <col min="4621" max="4621" width="13.42578125" style="3" customWidth="1"/>
    <col min="4622" max="4622" width="8.7109375" style="3" customWidth="1"/>
    <col min="4623" max="4623" width="8.140625" style="3" customWidth="1"/>
    <col min="4624" max="4624" width="9.7109375" style="3" customWidth="1"/>
    <col min="4625" max="4710" width="7.5703125" style="3" customWidth="1"/>
    <col min="4711" max="4864" width="7" style="3"/>
    <col min="4865" max="4865" width="22.7109375" style="3" customWidth="1"/>
    <col min="4866" max="4866" width="5.85546875" style="3" customWidth="1"/>
    <col min="4867" max="4867" width="9.28515625" style="3" customWidth="1"/>
    <col min="4868" max="4868" width="5.5703125" style="3" customWidth="1"/>
    <col min="4869" max="4870" width="6.28515625" style="3" customWidth="1"/>
    <col min="4871" max="4871" width="6.85546875" style="3" customWidth="1"/>
    <col min="4872" max="4872" width="10.28515625" style="3" customWidth="1"/>
    <col min="4873" max="4873" width="7.140625" style="3" customWidth="1"/>
    <col min="4874" max="4874" width="7.7109375" style="3" customWidth="1"/>
    <col min="4875" max="4875" width="8.5703125" style="3" customWidth="1"/>
    <col min="4876" max="4876" width="7.42578125" style="3" customWidth="1"/>
    <col min="4877" max="4877" width="13.42578125" style="3" customWidth="1"/>
    <col min="4878" max="4878" width="8.7109375" style="3" customWidth="1"/>
    <col min="4879" max="4879" width="8.140625" style="3" customWidth="1"/>
    <col min="4880" max="4880" width="9.7109375" style="3" customWidth="1"/>
    <col min="4881" max="4966" width="7.5703125" style="3" customWidth="1"/>
    <col min="4967" max="5120" width="7" style="3"/>
    <col min="5121" max="5121" width="22.7109375" style="3" customWidth="1"/>
    <col min="5122" max="5122" width="5.85546875" style="3" customWidth="1"/>
    <col min="5123" max="5123" width="9.28515625" style="3" customWidth="1"/>
    <col min="5124" max="5124" width="5.5703125" style="3" customWidth="1"/>
    <col min="5125" max="5126" width="6.28515625" style="3" customWidth="1"/>
    <col min="5127" max="5127" width="6.85546875" style="3" customWidth="1"/>
    <col min="5128" max="5128" width="10.28515625" style="3" customWidth="1"/>
    <col min="5129" max="5129" width="7.140625" style="3" customWidth="1"/>
    <col min="5130" max="5130" width="7.7109375" style="3" customWidth="1"/>
    <col min="5131" max="5131" width="8.5703125" style="3" customWidth="1"/>
    <col min="5132" max="5132" width="7.42578125" style="3" customWidth="1"/>
    <col min="5133" max="5133" width="13.42578125" style="3" customWidth="1"/>
    <col min="5134" max="5134" width="8.7109375" style="3" customWidth="1"/>
    <col min="5135" max="5135" width="8.140625" style="3" customWidth="1"/>
    <col min="5136" max="5136" width="9.7109375" style="3" customWidth="1"/>
    <col min="5137" max="5222" width="7.5703125" style="3" customWidth="1"/>
    <col min="5223" max="5376" width="7" style="3"/>
    <col min="5377" max="5377" width="22.7109375" style="3" customWidth="1"/>
    <col min="5378" max="5378" width="5.85546875" style="3" customWidth="1"/>
    <col min="5379" max="5379" width="9.28515625" style="3" customWidth="1"/>
    <col min="5380" max="5380" width="5.5703125" style="3" customWidth="1"/>
    <col min="5381" max="5382" width="6.28515625" style="3" customWidth="1"/>
    <col min="5383" max="5383" width="6.85546875" style="3" customWidth="1"/>
    <col min="5384" max="5384" width="10.28515625" style="3" customWidth="1"/>
    <col min="5385" max="5385" width="7.140625" style="3" customWidth="1"/>
    <col min="5386" max="5386" width="7.7109375" style="3" customWidth="1"/>
    <col min="5387" max="5387" width="8.5703125" style="3" customWidth="1"/>
    <col min="5388" max="5388" width="7.42578125" style="3" customWidth="1"/>
    <col min="5389" max="5389" width="13.42578125" style="3" customWidth="1"/>
    <col min="5390" max="5390" width="8.7109375" style="3" customWidth="1"/>
    <col min="5391" max="5391" width="8.140625" style="3" customWidth="1"/>
    <col min="5392" max="5392" width="9.7109375" style="3" customWidth="1"/>
    <col min="5393" max="5478" width="7.5703125" style="3" customWidth="1"/>
    <col min="5479" max="5632" width="7" style="3"/>
    <col min="5633" max="5633" width="22.7109375" style="3" customWidth="1"/>
    <col min="5634" max="5634" width="5.85546875" style="3" customWidth="1"/>
    <col min="5635" max="5635" width="9.28515625" style="3" customWidth="1"/>
    <col min="5636" max="5636" width="5.5703125" style="3" customWidth="1"/>
    <col min="5637" max="5638" width="6.28515625" style="3" customWidth="1"/>
    <col min="5639" max="5639" width="6.85546875" style="3" customWidth="1"/>
    <col min="5640" max="5640" width="10.28515625" style="3" customWidth="1"/>
    <col min="5641" max="5641" width="7.140625" style="3" customWidth="1"/>
    <col min="5642" max="5642" width="7.7109375" style="3" customWidth="1"/>
    <col min="5643" max="5643" width="8.5703125" style="3" customWidth="1"/>
    <col min="5644" max="5644" width="7.42578125" style="3" customWidth="1"/>
    <col min="5645" max="5645" width="13.42578125" style="3" customWidth="1"/>
    <col min="5646" max="5646" width="8.7109375" style="3" customWidth="1"/>
    <col min="5647" max="5647" width="8.140625" style="3" customWidth="1"/>
    <col min="5648" max="5648" width="9.7109375" style="3" customWidth="1"/>
    <col min="5649" max="5734" width="7.5703125" style="3" customWidth="1"/>
    <col min="5735" max="5888" width="7" style="3"/>
    <col min="5889" max="5889" width="22.7109375" style="3" customWidth="1"/>
    <col min="5890" max="5890" width="5.85546875" style="3" customWidth="1"/>
    <col min="5891" max="5891" width="9.28515625" style="3" customWidth="1"/>
    <col min="5892" max="5892" width="5.5703125" style="3" customWidth="1"/>
    <col min="5893" max="5894" width="6.28515625" style="3" customWidth="1"/>
    <col min="5895" max="5895" width="6.85546875" style="3" customWidth="1"/>
    <col min="5896" max="5896" width="10.28515625" style="3" customWidth="1"/>
    <col min="5897" max="5897" width="7.140625" style="3" customWidth="1"/>
    <col min="5898" max="5898" width="7.7109375" style="3" customWidth="1"/>
    <col min="5899" max="5899" width="8.5703125" style="3" customWidth="1"/>
    <col min="5900" max="5900" width="7.42578125" style="3" customWidth="1"/>
    <col min="5901" max="5901" width="13.42578125" style="3" customWidth="1"/>
    <col min="5902" max="5902" width="8.7109375" style="3" customWidth="1"/>
    <col min="5903" max="5903" width="8.140625" style="3" customWidth="1"/>
    <col min="5904" max="5904" width="9.7109375" style="3" customWidth="1"/>
    <col min="5905" max="5990" width="7.5703125" style="3" customWidth="1"/>
    <col min="5991" max="6144" width="7" style="3"/>
    <col min="6145" max="6145" width="22.7109375" style="3" customWidth="1"/>
    <col min="6146" max="6146" width="5.85546875" style="3" customWidth="1"/>
    <col min="6147" max="6147" width="9.28515625" style="3" customWidth="1"/>
    <col min="6148" max="6148" width="5.5703125" style="3" customWidth="1"/>
    <col min="6149" max="6150" width="6.28515625" style="3" customWidth="1"/>
    <col min="6151" max="6151" width="6.85546875" style="3" customWidth="1"/>
    <col min="6152" max="6152" width="10.28515625" style="3" customWidth="1"/>
    <col min="6153" max="6153" width="7.140625" style="3" customWidth="1"/>
    <col min="6154" max="6154" width="7.7109375" style="3" customWidth="1"/>
    <col min="6155" max="6155" width="8.5703125" style="3" customWidth="1"/>
    <col min="6156" max="6156" width="7.42578125" style="3" customWidth="1"/>
    <col min="6157" max="6157" width="13.42578125" style="3" customWidth="1"/>
    <col min="6158" max="6158" width="8.7109375" style="3" customWidth="1"/>
    <col min="6159" max="6159" width="8.140625" style="3" customWidth="1"/>
    <col min="6160" max="6160" width="9.7109375" style="3" customWidth="1"/>
    <col min="6161" max="6246" width="7.5703125" style="3" customWidth="1"/>
    <col min="6247" max="6400" width="7" style="3"/>
    <col min="6401" max="6401" width="22.7109375" style="3" customWidth="1"/>
    <col min="6402" max="6402" width="5.85546875" style="3" customWidth="1"/>
    <col min="6403" max="6403" width="9.28515625" style="3" customWidth="1"/>
    <col min="6404" max="6404" width="5.5703125" style="3" customWidth="1"/>
    <col min="6405" max="6406" width="6.28515625" style="3" customWidth="1"/>
    <col min="6407" max="6407" width="6.85546875" style="3" customWidth="1"/>
    <col min="6408" max="6408" width="10.28515625" style="3" customWidth="1"/>
    <col min="6409" max="6409" width="7.140625" style="3" customWidth="1"/>
    <col min="6410" max="6410" width="7.7109375" style="3" customWidth="1"/>
    <col min="6411" max="6411" width="8.5703125" style="3" customWidth="1"/>
    <col min="6412" max="6412" width="7.42578125" style="3" customWidth="1"/>
    <col min="6413" max="6413" width="13.42578125" style="3" customWidth="1"/>
    <col min="6414" max="6414" width="8.7109375" style="3" customWidth="1"/>
    <col min="6415" max="6415" width="8.140625" style="3" customWidth="1"/>
    <col min="6416" max="6416" width="9.7109375" style="3" customWidth="1"/>
    <col min="6417" max="6502" width="7.5703125" style="3" customWidth="1"/>
    <col min="6503" max="6656" width="7" style="3"/>
    <col min="6657" max="6657" width="22.7109375" style="3" customWidth="1"/>
    <col min="6658" max="6658" width="5.85546875" style="3" customWidth="1"/>
    <col min="6659" max="6659" width="9.28515625" style="3" customWidth="1"/>
    <col min="6660" max="6660" width="5.5703125" style="3" customWidth="1"/>
    <col min="6661" max="6662" width="6.28515625" style="3" customWidth="1"/>
    <col min="6663" max="6663" width="6.85546875" style="3" customWidth="1"/>
    <col min="6664" max="6664" width="10.28515625" style="3" customWidth="1"/>
    <col min="6665" max="6665" width="7.140625" style="3" customWidth="1"/>
    <col min="6666" max="6666" width="7.7109375" style="3" customWidth="1"/>
    <col min="6667" max="6667" width="8.5703125" style="3" customWidth="1"/>
    <col min="6668" max="6668" width="7.42578125" style="3" customWidth="1"/>
    <col min="6669" max="6669" width="13.42578125" style="3" customWidth="1"/>
    <col min="6670" max="6670" width="8.7109375" style="3" customWidth="1"/>
    <col min="6671" max="6671" width="8.140625" style="3" customWidth="1"/>
    <col min="6672" max="6672" width="9.7109375" style="3" customWidth="1"/>
    <col min="6673" max="6758" width="7.5703125" style="3" customWidth="1"/>
    <col min="6759" max="6912" width="7" style="3"/>
    <col min="6913" max="6913" width="22.7109375" style="3" customWidth="1"/>
    <col min="6914" max="6914" width="5.85546875" style="3" customWidth="1"/>
    <col min="6915" max="6915" width="9.28515625" style="3" customWidth="1"/>
    <col min="6916" max="6916" width="5.5703125" style="3" customWidth="1"/>
    <col min="6917" max="6918" width="6.28515625" style="3" customWidth="1"/>
    <col min="6919" max="6919" width="6.85546875" style="3" customWidth="1"/>
    <col min="6920" max="6920" width="10.28515625" style="3" customWidth="1"/>
    <col min="6921" max="6921" width="7.140625" style="3" customWidth="1"/>
    <col min="6922" max="6922" width="7.7109375" style="3" customWidth="1"/>
    <col min="6923" max="6923" width="8.5703125" style="3" customWidth="1"/>
    <col min="6924" max="6924" width="7.42578125" style="3" customWidth="1"/>
    <col min="6925" max="6925" width="13.42578125" style="3" customWidth="1"/>
    <col min="6926" max="6926" width="8.7109375" style="3" customWidth="1"/>
    <col min="6927" max="6927" width="8.140625" style="3" customWidth="1"/>
    <col min="6928" max="6928" width="9.7109375" style="3" customWidth="1"/>
    <col min="6929" max="7014" width="7.5703125" style="3" customWidth="1"/>
    <col min="7015" max="7168" width="7" style="3"/>
    <col min="7169" max="7169" width="22.7109375" style="3" customWidth="1"/>
    <col min="7170" max="7170" width="5.85546875" style="3" customWidth="1"/>
    <col min="7171" max="7171" width="9.28515625" style="3" customWidth="1"/>
    <col min="7172" max="7172" width="5.5703125" style="3" customWidth="1"/>
    <col min="7173" max="7174" width="6.28515625" style="3" customWidth="1"/>
    <col min="7175" max="7175" width="6.85546875" style="3" customWidth="1"/>
    <col min="7176" max="7176" width="10.28515625" style="3" customWidth="1"/>
    <col min="7177" max="7177" width="7.140625" style="3" customWidth="1"/>
    <col min="7178" max="7178" width="7.7109375" style="3" customWidth="1"/>
    <col min="7179" max="7179" width="8.5703125" style="3" customWidth="1"/>
    <col min="7180" max="7180" width="7.42578125" style="3" customWidth="1"/>
    <col min="7181" max="7181" width="13.42578125" style="3" customWidth="1"/>
    <col min="7182" max="7182" width="8.7109375" style="3" customWidth="1"/>
    <col min="7183" max="7183" width="8.140625" style="3" customWidth="1"/>
    <col min="7184" max="7184" width="9.7109375" style="3" customWidth="1"/>
    <col min="7185" max="7270" width="7.5703125" style="3" customWidth="1"/>
    <col min="7271" max="7424" width="7" style="3"/>
    <col min="7425" max="7425" width="22.7109375" style="3" customWidth="1"/>
    <col min="7426" max="7426" width="5.85546875" style="3" customWidth="1"/>
    <col min="7427" max="7427" width="9.28515625" style="3" customWidth="1"/>
    <col min="7428" max="7428" width="5.5703125" style="3" customWidth="1"/>
    <col min="7429" max="7430" width="6.28515625" style="3" customWidth="1"/>
    <col min="7431" max="7431" width="6.85546875" style="3" customWidth="1"/>
    <col min="7432" max="7432" width="10.28515625" style="3" customWidth="1"/>
    <col min="7433" max="7433" width="7.140625" style="3" customWidth="1"/>
    <col min="7434" max="7434" width="7.7109375" style="3" customWidth="1"/>
    <col min="7435" max="7435" width="8.5703125" style="3" customWidth="1"/>
    <col min="7436" max="7436" width="7.42578125" style="3" customWidth="1"/>
    <col min="7437" max="7437" width="13.42578125" style="3" customWidth="1"/>
    <col min="7438" max="7438" width="8.7109375" style="3" customWidth="1"/>
    <col min="7439" max="7439" width="8.140625" style="3" customWidth="1"/>
    <col min="7440" max="7440" width="9.7109375" style="3" customWidth="1"/>
    <col min="7441" max="7526" width="7.5703125" style="3" customWidth="1"/>
    <col min="7527" max="7680" width="7" style="3"/>
    <col min="7681" max="7681" width="22.7109375" style="3" customWidth="1"/>
    <col min="7682" max="7682" width="5.85546875" style="3" customWidth="1"/>
    <col min="7683" max="7683" width="9.28515625" style="3" customWidth="1"/>
    <col min="7684" max="7684" width="5.5703125" style="3" customWidth="1"/>
    <col min="7685" max="7686" width="6.28515625" style="3" customWidth="1"/>
    <col min="7687" max="7687" width="6.85546875" style="3" customWidth="1"/>
    <col min="7688" max="7688" width="10.28515625" style="3" customWidth="1"/>
    <col min="7689" max="7689" width="7.140625" style="3" customWidth="1"/>
    <col min="7690" max="7690" width="7.7109375" style="3" customWidth="1"/>
    <col min="7691" max="7691" width="8.5703125" style="3" customWidth="1"/>
    <col min="7692" max="7692" width="7.42578125" style="3" customWidth="1"/>
    <col min="7693" max="7693" width="13.42578125" style="3" customWidth="1"/>
    <col min="7694" max="7694" width="8.7109375" style="3" customWidth="1"/>
    <col min="7695" max="7695" width="8.140625" style="3" customWidth="1"/>
    <col min="7696" max="7696" width="9.7109375" style="3" customWidth="1"/>
    <col min="7697" max="7782" width="7.5703125" style="3" customWidth="1"/>
    <col min="7783" max="7936" width="7" style="3"/>
    <col min="7937" max="7937" width="22.7109375" style="3" customWidth="1"/>
    <col min="7938" max="7938" width="5.85546875" style="3" customWidth="1"/>
    <col min="7939" max="7939" width="9.28515625" style="3" customWidth="1"/>
    <col min="7940" max="7940" width="5.5703125" style="3" customWidth="1"/>
    <col min="7941" max="7942" width="6.28515625" style="3" customWidth="1"/>
    <col min="7943" max="7943" width="6.85546875" style="3" customWidth="1"/>
    <col min="7944" max="7944" width="10.28515625" style="3" customWidth="1"/>
    <col min="7945" max="7945" width="7.140625" style="3" customWidth="1"/>
    <col min="7946" max="7946" width="7.7109375" style="3" customWidth="1"/>
    <col min="7947" max="7947" width="8.5703125" style="3" customWidth="1"/>
    <col min="7948" max="7948" width="7.42578125" style="3" customWidth="1"/>
    <col min="7949" max="7949" width="13.42578125" style="3" customWidth="1"/>
    <col min="7950" max="7950" width="8.7109375" style="3" customWidth="1"/>
    <col min="7951" max="7951" width="8.140625" style="3" customWidth="1"/>
    <col min="7952" max="7952" width="9.7109375" style="3" customWidth="1"/>
    <col min="7953" max="8038" width="7.5703125" style="3" customWidth="1"/>
    <col min="8039" max="8192" width="7" style="3"/>
    <col min="8193" max="8193" width="22.7109375" style="3" customWidth="1"/>
    <col min="8194" max="8194" width="5.85546875" style="3" customWidth="1"/>
    <col min="8195" max="8195" width="9.28515625" style="3" customWidth="1"/>
    <col min="8196" max="8196" width="5.5703125" style="3" customWidth="1"/>
    <col min="8197" max="8198" width="6.28515625" style="3" customWidth="1"/>
    <col min="8199" max="8199" width="6.85546875" style="3" customWidth="1"/>
    <col min="8200" max="8200" width="10.28515625" style="3" customWidth="1"/>
    <col min="8201" max="8201" width="7.140625" style="3" customWidth="1"/>
    <col min="8202" max="8202" width="7.7109375" style="3" customWidth="1"/>
    <col min="8203" max="8203" width="8.5703125" style="3" customWidth="1"/>
    <col min="8204" max="8204" width="7.42578125" style="3" customWidth="1"/>
    <col min="8205" max="8205" width="13.42578125" style="3" customWidth="1"/>
    <col min="8206" max="8206" width="8.7109375" style="3" customWidth="1"/>
    <col min="8207" max="8207" width="8.140625" style="3" customWidth="1"/>
    <col min="8208" max="8208" width="9.7109375" style="3" customWidth="1"/>
    <col min="8209" max="8294" width="7.5703125" style="3" customWidth="1"/>
    <col min="8295" max="8448" width="7" style="3"/>
    <col min="8449" max="8449" width="22.7109375" style="3" customWidth="1"/>
    <col min="8450" max="8450" width="5.85546875" style="3" customWidth="1"/>
    <col min="8451" max="8451" width="9.28515625" style="3" customWidth="1"/>
    <col min="8452" max="8452" width="5.5703125" style="3" customWidth="1"/>
    <col min="8453" max="8454" width="6.28515625" style="3" customWidth="1"/>
    <col min="8455" max="8455" width="6.85546875" style="3" customWidth="1"/>
    <col min="8456" max="8456" width="10.28515625" style="3" customWidth="1"/>
    <col min="8457" max="8457" width="7.140625" style="3" customWidth="1"/>
    <col min="8458" max="8458" width="7.7109375" style="3" customWidth="1"/>
    <col min="8459" max="8459" width="8.5703125" style="3" customWidth="1"/>
    <col min="8460" max="8460" width="7.42578125" style="3" customWidth="1"/>
    <col min="8461" max="8461" width="13.42578125" style="3" customWidth="1"/>
    <col min="8462" max="8462" width="8.7109375" style="3" customWidth="1"/>
    <col min="8463" max="8463" width="8.140625" style="3" customWidth="1"/>
    <col min="8464" max="8464" width="9.7109375" style="3" customWidth="1"/>
    <col min="8465" max="8550" width="7.5703125" style="3" customWidth="1"/>
    <col min="8551" max="8704" width="7" style="3"/>
    <col min="8705" max="8705" width="22.7109375" style="3" customWidth="1"/>
    <col min="8706" max="8706" width="5.85546875" style="3" customWidth="1"/>
    <col min="8707" max="8707" width="9.28515625" style="3" customWidth="1"/>
    <col min="8708" max="8708" width="5.5703125" style="3" customWidth="1"/>
    <col min="8709" max="8710" width="6.28515625" style="3" customWidth="1"/>
    <col min="8711" max="8711" width="6.85546875" style="3" customWidth="1"/>
    <col min="8712" max="8712" width="10.28515625" style="3" customWidth="1"/>
    <col min="8713" max="8713" width="7.140625" style="3" customWidth="1"/>
    <col min="8714" max="8714" width="7.7109375" style="3" customWidth="1"/>
    <col min="8715" max="8715" width="8.5703125" style="3" customWidth="1"/>
    <col min="8716" max="8716" width="7.42578125" style="3" customWidth="1"/>
    <col min="8717" max="8717" width="13.42578125" style="3" customWidth="1"/>
    <col min="8718" max="8718" width="8.7109375" style="3" customWidth="1"/>
    <col min="8719" max="8719" width="8.140625" style="3" customWidth="1"/>
    <col min="8720" max="8720" width="9.7109375" style="3" customWidth="1"/>
    <col min="8721" max="8806" width="7.5703125" style="3" customWidth="1"/>
    <col min="8807" max="8960" width="7" style="3"/>
    <col min="8961" max="8961" width="22.7109375" style="3" customWidth="1"/>
    <col min="8962" max="8962" width="5.85546875" style="3" customWidth="1"/>
    <col min="8963" max="8963" width="9.28515625" style="3" customWidth="1"/>
    <col min="8964" max="8964" width="5.5703125" style="3" customWidth="1"/>
    <col min="8965" max="8966" width="6.28515625" style="3" customWidth="1"/>
    <col min="8967" max="8967" width="6.85546875" style="3" customWidth="1"/>
    <col min="8968" max="8968" width="10.28515625" style="3" customWidth="1"/>
    <col min="8969" max="8969" width="7.140625" style="3" customWidth="1"/>
    <col min="8970" max="8970" width="7.7109375" style="3" customWidth="1"/>
    <col min="8971" max="8971" width="8.5703125" style="3" customWidth="1"/>
    <col min="8972" max="8972" width="7.42578125" style="3" customWidth="1"/>
    <col min="8973" max="8973" width="13.42578125" style="3" customWidth="1"/>
    <col min="8974" max="8974" width="8.7109375" style="3" customWidth="1"/>
    <col min="8975" max="8975" width="8.140625" style="3" customWidth="1"/>
    <col min="8976" max="8976" width="9.7109375" style="3" customWidth="1"/>
    <col min="8977" max="9062" width="7.5703125" style="3" customWidth="1"/>
    <col min="9063" max="9216" width="7" style="3"/>
    <col min="9217" max="9217" width="22.7109375" style="3" customWidth="1"/>
    <col min="9218" max="9218" width="5.85546875" style="3" customWidth="1"/>
    <col min="9219" max="9219" width="9.28515625" style="3" customWidth="1"/>
    <col min="9220" max="9220" width="5.5703125" style="3" customWidth="1"/>
    <col min="9221" max="9222" width="6.28515625" style="3" customWidth="1"/>
    <col min="9223" max="9223" width="6.85546875" style="3" customWidth="1"/>
    <col min="9224" max="9224" width="10.28515625" style="3" customWidth="1"/>
    <col min="9225" max="9225" width="7.140625" style="3" customWidth="1"/>
    <col min="9226" max="9226" width="7.7109375" style="3" customWidth="1"/>
    <col min="9227" max="9227" width="8.5703125" style="3" customWidth="1"/>
    <col min="9228" max="9228" width="7.42578125" style="3" customWidth="1"/>
    <col min="9229" max="9229" width="13.42578125" style="3" customWidth="1"/>
    <col min="9230" max="9230" width="8.7109375" style="3" customWidth="1"/>
    <col min="9231" max="9231" width="8.140625" style="3" customWidth="1"/>
    <col min="9232" max="9232" width="9.7109375" style="3" customWidth="1"/>
    <col min="9233" max="9318" width="7.5703125" style="3" customWidth="1"/>
    <col min="9319" max="9472" width="7" style="3"/>
    <col min="9473" max="9473" width="22.7109375" style="3" customWidth="1"/>
    <col min="9474" max="9474" width="5.85546875" style="3" customWidth="1"/>
    <col min="9475" max="9475" width="9.28515625" style="3" customWidth="1"/>
    <col min="9476" max="9476" width="5.5703125" style="3" customWidth="1"/>
    <col min="9477" max="9478" width="6.28515625" style="3" customWidth="1"/>
    <col min="9479" max="9479" width="6.85546875" style="3" customWidth="1"/>
    <col min="9480" max="9480" width="10.28515625" style="3" customWidth="1"/>
    <col min="9481" max="9481" width="7.140625" style="3" customWidth="1"/>
    <col min="9482" max="9482" width="7.7109375" style="3" customWidth="1"/>
    <col min="9483" max="9483" width="8.5703125" style="3" customWidth="1"/>
    <col min="9484" max="9484" width="7.42578125" style="3" customWidth="1"/>
    <col min="9485" max="9485" width="13.42578125" style="3" customWidth="1"/>
    <col min="9486" max="9486" width="8.7109375" style="3" customWidth="1"/>
    <col min="9487" max="9487" width="8.140625" style="3" customWidth="1"/>
    <col min="9488" max="9488" width="9.7109375" style="3" customWidth="1"/>
    <col min="9489" max="9574" width="7.5703125" style="3" customWidth="1"/>
    <col min="9575" max="9728" width="7" style="3"/>
    <col min="9729" max="9729" width="22.7109375" style="3" customWidth="1"/>
    <col min="9730" max="9730" width="5.85546875" style="3" customWidth="1"/>
    <col min="9731" max="9731" width="9.28515625" style="3" customWidth="1"/>
    <col min="9732" max="9732" width="5.5703125" style="3" customWidth="1"/>
    <col min="9733" max="9734" width="6.28515625" style="3" customWidth="1"/>
    <col min="9735" max="9735" width="6.85546875" style="3" customWidth="1"/>
    <col min="9736" max="9736" width="10.28515625" style="3" customWidth="1"/>
    <col min="9737" max="9737" width="7.140625" style="3" customWidth="1"/>
    <col min="9738" max="9738" width="7.7109375" style="3" customWidth="1"/>
    <col min="9739" max="9739" width="8.5703125" style="3" customWidth="1"/>
    <col min="9740" max="9740" width="7.42578125" style="3" customWidth="1"/>
    <col min="9741" max="9741" width="13.42578125" style="3" customWidth="1"/>
    <col min="9742" max="9742" width="8.7109375" style="3" customWidth="1"/>
    <col min="9743" max="9743" width="8.140625" style="3" customWidth="1"/>
    <col min="9744" max="9744" width="9.7109375" style="3" customWidth="1"/>
    <col min="9745" max="9830" width="7.5703125" style="3" customWidth="1"/>
    <col min="9831" max="9984" width="7" style="3"/>
    <col min="9985" max="9985" width="22.7109375" style="3" customWidth="1"/>
    <col min="9986" max="9986" width="5.85546875" style="3" customWidth="1"/>
    <col min="9987" max="9987" width="9.28515625" style="3" customWidth="1"/>
    <col min="9988" max="9988" width="5.5703125" style="3" customWidth="1"/>
    <col min="9989" max="9990" width="6.28515625" style="3" customWidth="1"/>
    <col min="9991" max="9991" width="6.85546875" style="3" customWidth="1"/>
    <col min="9992" max="9992" width="10.28515625" style="3" customWidth="1"/>
    <col min="9993" max="9993" width="7.140625" style="3" customWidth="1"/>
    <col min="9994" max="9994" width="7.7109375" style="3" customWidth="1"/>
    <col min="9995" max="9995" width="8.5703125" style="3" customWidth="1"/>
    <col min="9996" max="9996" width="7.42578125" style="3" customWidth="1"/>
    <col min="9997" max="9997" width="13.42578125" style="3" customWidth="1"/>
    <col min="9998" max="9998" width="8.7109375" style="3" customWidth="1"/>
    <col min="9999" max="9999" width="8.140625" style="3" customWidth="1"/>
    <col min="10000" max="10000" width="9.7109375" style="3" customWidth="1"/>
    <col min="10001" max="10086" width="7.5703125" style="3" customWidth="1"/>
    <col min="10087" max="10240" width="7" style="3"/>
    <col min="10241" max="10241" width="22.7109375" style="3" customWidth="1"/>
    <col min="10242" max="10242" width="5.85546875" style="3" customWidth="1"/>
    <col min="10243" max="10243" width="9.28515625" style="3" customWidth="1"/>
    <col min="10244" max="10244" width="5.5703125" style="3" customWidth="1"/>
    <col min="10245" max="10246" width="6.28515625" style="3" customWidth="1"/>
    <col min="10247" max="10247" width="6.85546875" style="3" customWidth="1"/>
    <col min="10248" max="10248" width="10.28515625" style="3" customWidth="1"/>
    <col min="10249" max="10249" width="7.140625" style="3" customWidth="1"/>
    <col min="10250" max="10250" width="7.7109375" style="3" customWidth="1"/>
    <col min="10251" max="10251" width="8.5703125" style="3" customWidth="1"/>
    <col min="10252" max="10252" width="7.42578125" style="3" customWidth="1"/>
    <col min="10253" max="10253" width="13.42578125" style="3" customWidth="1"/>
    <col min="10254" max="10254" width="8.7109375" style="3" customWidth="1"/>
    <col min="10255" max="10255" width="8.140625" style="3" customWidth="1"/>
    <col min="10256" max="10256" width="9.7109375" style="3" customWidth="1"/>
    <col min="10257" max="10342" width="7.5703125" style="3" customWidth="1"/>
    <col min="10343" max="10496" width="7" style="3"/>
    <col min="10497" max="10497" width="22.7109375" style="3" customWidth="1"/>
    <col min="10498" max="10498" width="5.85546875" style="3" customWidth="1"/>
    <col min="10499" max="10499" width="9.28515625" style="3" customWidth="1"/>
    <col min="10500" max="10500" width="5.5703125" style="3" customWidth="1"/>
    <col min="10501" max="10502" width="6.28515625" style="3" customWidth="1"/>
    <col min="10503" max="10503" width="6.85546875" style="3" customWidth="1"/>
    <col min="10504" max="10504" width="10.28515625" style="3" customWidth="1"/>
    <col min="10505" max="10505" width="7.140625" style="3" customWidth="1"/>
    <col min="10506" max="10506" width="7.7109375" style="3" customWidth="1"/>
    <col min="10507" max="10507" width="8.5703125" style="3" customWidth="1"/>
    <col min="10508" max="10508" width="7.42578125" style="3" customWidth="1"/>
    <col min="10509" max="10509" width="13.42578125" style="3" customWidth="1"/>
    <col min="10510" max="10510" width="8.7109375" style="3" customWidth="1"/>
    <col min="10511" max="10511" width="8.140625" style="3" customWidth="1"/>
    <col min="10512" max="10512" width="9.7109375" style="3" customWidth="1"/>
    <col min="10513" max="10598" width="7.5703125" style="3" customWidth="1"/>
    <col min="10599" max="10752" width="7" style="3"/>
    <col min="10753" max="10753" width="22.7109375" style="3" customWidth="1"/>
    <col min="10754" max="10754" width="5.85546875" style="3" customWidth="1"/>
    <col min="10755" max="10755" width="9.28515625" style="3" customWidth="1"/>
    <col min="10756" max="10756" width="5.5703125" style="3" customWidth="1"/>
    <col min="10757" max="10758" width="6.28515625" style="3" customWidth="1"/>
    <col min="10759" max="10759" width="6.85546875" style="3" customWidth="1"/>
    <col min="10760" max="10760" width="10.28515625" style="3" customWidth="1"/>
    <col min="10761" max="10761" width="7.140625" style="3" customWidth="1"/>
    <col min="10762" max="10762" width="7.7109375" style="3" customWidth="1"/>
    <col min="10763" max="10763" width="8.5703125" style="3" customWidth="1"/>
    <col min="10764" max="10764" width="7.42578125" style="3" customWidth="1"/>
    <col min="10765" max="10765" width="13.42578125" style="3" customWidth="1"/>
    <col min="10766" max="10766" width="8.7109375" style="3" customWidth="1"/>
    <col min="10767" max="10767" width="8.140625" style="3" customWidth="1"/>
    <col min="10768" max="10768" width="9.7109375" style="3" customWidth="1"/>
    <col min="10769" max="10854" width="7.5703125" style="3" customWidth="1"/>
    <col min="10855" max="11008" width="7" style="3"/>
    <col min="11009" max="11009" width="22.7109375" style="3" customWidth="1"/>
    <col min="11010" max="11010" width="5.85546875" style="3" customWidth="1"/>
    <col min="11011" max="11011" width="9.28515625" style="3" customWidth="1"/>
    <col min="11012" max="11012" width="5.5703125" style="3" customWidth="1"/>
    <col min="11013" max="11014" width="6.28515625" style="3" customWidth="1"/>
    <col min="11015" max="11015" width="6.85546875" style="3" customWidth="1"/>
    <col min="11016" max="11016" width="10.28515625" style="3" customWidth="1"/>
    <col min="11017" max="11017" width="7.140625" style="3" customWidth="1"/>
    <col min="11018" max="11018" width="7.7109375" style="3" customWidth="1"/>
    <col min="11019" max="11019" width="8.5703125" style="3" customWidth="1"/>
    <col min="11020" max="11020" width="7.42578125" style="3" customWidth="1"/>
    <col min="11021" max="11021" width="13.42578125" style="3" customWidth="1"/>
    <col min="11022" max="11022" width="8.7109375" style="3" customWidth="1"/>
    <col min="11023" max="11023" width="8.140625" style="3" customWidth="1"/>
    <col min="11024" max="11024" width="9.7109375" style="3" customWidth="1"/>
    <col min="11025" max="11110" width="7.5703125" style="3" customWidth="1"/>
    <col min="11111" max="11264" width="7" style="3"/>
    <col min="11265" max="11265" width="22.7109375" style="3" customWidth="1"/>
    <col min="11266" max="11266" width="5.85546875" style="3" customWidth="1"/>
    <col min="11267" max="11267" width="9.28515625" style="3" customWidth="1"/>
    <col min="11268" max="11268" width="5.5703125" style="3" customWidth="1"/>
    <col min="11269" max="11270" width="6.28515625" style="3" customWidth="1"/>
    <col min="11271" max="11271" width="6.85546875" style="3" customWidth="1"/>
    <col min="11272" max="11272" width="10.28515625" style="3" customWidth="1"/>
    <col min="11273" max="11273" width="7.140625" style="3" customWidth="1"/>
    <col min="11274" max="11274" width="7.7109375" style="3" customWidth="1"/>
    <col min="11275" max="11275" width="8.5703125" style="3" customWidth="1"/>
    <col min="11276" max="11276" width="7.42578125" style="3" customWidth="1"/>
    <col min="11277" max="11277" width="13.42578125" style="3" customWidth="1"/>
    <col min="11278" max="11278" width="8.7109375" style="3" customWidth="1"/>
    <col min="11279" max="11279" width="8.140625" style="3" customWidth="1"/>
    <col min="11280" max="11280" width="9.7109375" style="3" customWidth="1"/>
    <col min="11281" max="11366" width="7.5703125" style="3" customWidth="1"/>
    <col min="11367" max="11520" width="7" style="3"/>
    <col min="11521" max="11521" width="22.7109375" style="3" customWidth="1"/>
    <col min="11522" max="11522" width="5.85546875" style="3" customWidth="1"/>
    <col min="11523" max="11523" width="9.28515625" style="3" customWidth="1"/>
    <col min="11524" max="11524" width="5.5703125" style="3" customWidth="1"/>
    <col min="11525" max="11526" width="6.28515625" style="3" customWidth="1"/>
    <col min="11527" max="11527" width="6.85546875" style="3" customWidth="1"/>
    <col min="11528" max="11528" width="10.28515625" style="3" customWidth="1"/>
    <col min="11529" max="11529" width="7.140625" style="3" customWidth="1"/>
    <col min="11530" max="11530" width="7.7109375" style="3" customWidth="1"/>
    <col min="11531" max="11531" width="8.5703125" style="3" customWidth="1"/>
    <col min="11532" max="11532" width="7.42578125" style="3" customWidth="1"/>
    <col min="11533" max="11533" width="13.42578125" style="3" customWidth="1"/>
    <col min="11534" max="11534" width="8.7109375" style="3" customWidth="1"/>
    <col min="11535" max="11535" width="8.140625" style="3" customWidth="1"/>
    <col min="11536" max="11536" width="9.7109375" style="3" customWidth="1"/>
    <col min="11537" max="11622" width="7.5703125" style="3" customWidth="1"/>
    <col min="11623" max="11776" width="7" style="3"/>
    <col min="11777" max="11777" width="22.7109375" style="3" customWidth="1"/>
    <col min="11778" max="11778" width="5.85546875" style="3" customWidth="1"/>
    <col min="11779" max="11779" width="9.28515625" style="3" customWidth="1"/>
    <col min="11780" max="11780" width="5.5703125" style="3" customWidth="1"/>
    <col min="11781" max="11782" width="6.28515625" style="3" customWidth="1"/>
    <col min="11783" max="11783" width="6.85546875" style="3" customWidth="1"/>
    <col min="11784" max="11784" width="10.28515625" style="3" customWidth="1"/>
    <col min="11785" max="11785" width="7.140625" style="3" customWidth="1"/>
    <col min="11786" max="11786" width="7.7109375" style="3" customWidth="1"/>
    <col min="11787" max="11787" width="8.5703125" style="3" customWidth="1"/>
    <col min="11788" max="11788" width="7.42578125" style="3" customWidth="1"/>
    <col min="11789" max="11789" width="13.42578125" style="3" customWidth="1"/>
    <col min="11790" max="11790" width="8.7109375" style="3" customWidth="1"/>
    <col min="11791" max="11791" width="8.140625" style="3" customWidth="1"/>
    <col min="11792" max="11792" width="9.7109375" style="3" customWidth="1"/>
    <col min="11793" max="11878" width="7.5703125" style="3" customWidth="1"/>
    <col min="11879" max="12032" width="7" style="3"/>
    <col min="12033" max="12033" width="22.7109375" style="3" customWidth="1"/>
    <col min="12034" max="12034" width="5.85546875" style="3" customWidth="1"/>
    <col min="12035" max="12035" width="9.28515625" style="3" customWidth="1"/>
    <col min="12036" max="12036" width="5.5703125" style="3" customWidth="1"/>
    <col min="12037" max="12038" width="6.28515625" style="3" customWidth="1"/>
    <col min="12039" max="12039" width="6.85546875" style="3" customWidth="1"/>
    <col min="12040" max="12040" width="10.28515625" style="3" customWidth="1"/>
    <col min="12041" max="12041" width="7.140625" style="3" customWidth="1"/>
    <col min="12042" max="12042" width="7.7109375" style="3" customWidth="1"/>
    <col min="12043" max="12043" width="8.5703125" style="3" customWidth="1"/>
    <col min="12044" max="12044" width="7.42578125" style="3" customWidth="1"/>
    <col min="12045" max="12045" width="13.42578125" style="3" customWidth="1"/>
    <col min="12046" max="12046" width="8.7109375" style="3" customWidth="1"/>
    <col min="12047" max="12047" width="8.140625" style="3" customWidth="1"/>
    <col min="12048" max="12048" width="9.7109375" style="3" customWidth="1"/>
    <col min="12049" max="12134" width="7.5703125" style="3" customWidth="1"/>
    <col min="12135" max="12288" width="7" style="3"/>
    <col min="12289" max="12289" width="22.7109375" style="3" customWidth="1"/>
    <col min="12290" max="12290" width="5.85546875" style="3" customWidth="1"/>
    <col min="12291" max="12291" width="9.28515625" style="3" customWidth="1"/>
    <col min="12292" max="12292" width="5.5703125" style="3" customWidth="1"/>
    <col min="12293" max="12294" width="6.28515625" style="3" customWidth="1"/>
    <col min="12295" max="12295" width="6.85546875" style="3" customWidth="1"/>
    <col min="12296" max="12296" width="10.28515625" style="3" customWidth="1"/>
    <col min="12297" max="12297" width="7.140625" style="3" customWidth="1"/>
    <col min="12298" max="12298" width="7.7109375" style="3" customWidth="1"/>
    <col min="12299" max="12299" width="8.5703125" style="3" customWidth="1"/>
    <col min="12300" max="12300" width="7.42578125" style="3" customWidth="1"/>
    <col min="12301" max="12301" width="13.42578125" style="3" customWidth="1"/>
    <col min="12302" max="12302" width="8.7109375" style="3" customWidth="1"/>
    <col min="12303" max="12303" width="8.140625" style="3" customWidth="1"/>
    <col min="12304" max="12304" width="9.7109375" style="3" customWidth="1"/>
    <col min="12305" max="12390" width="7.5703125" style="3" customWidth="1"/>
    <col min="12391" max="12544" width="7" style="3"/>
    <col min="12545" max="12545" width="22.7109375" style="3" customWidth="1"/>
    <col min="12546" max="12546" width="5.85546875" style="3" customWidth="1"/>
    <col min="12547" max="12547" width="9.28515625" style="3" customWidth="1"/>
    <col min="12548" max="12548" width="5.5703125" style="3" customWidth="1"/>
    <col min="12549" max="12550" width="6.28515625" style="3" customWidth="1"/>
    <col min="12551" max="12551" width="6.85546875" style="3" customWidth="1"/>
    <col min="12552" max="12552" width="10.28515625" style="3" customWidth="1"/>
    <col min="12553" max="12553" width="7.140625" style="3" customWidth="1"/>
    <col min="12554" max="12554" width="7.7109375" style="3" customWidth="1"/>
    <col min="12555" max="12555" width="8.5703125" style="3" customWidth="1"/>
    <col min="12556" max="12556" width="7.42578125" style="3" customWidth="1"/>
    <col min="12557" max="12557" width="13.42578125" style="3" customWidth="1"/>
    <col min="12558" max="12558" width="8.7109375" style="3" customWidth="1"/>
    <col min="12559" max="12559" width="8.140625" style="3" customWidth="1"/>
    <col min="12560" max="12560" width="9.7109375" style="3" customWidth="1"/>
    <col min="12561" max="12646" width="7.5703125" style="3" customWidth="1"/>
    <col min="12647" max="12800" width="7" style="3"/>
    <col min="12801" max="12801" width="22.7109375" style="3" customWidth="1"/>
    <col min="12802" max="12802" width="5.85546875" style="3" customWidth="1"/>
    <col min="12803" max="12803" width="9.28515625" style="3" customWidth="1"/>
    <col min="12804" max="12804" width="5.5703125" style="3" customWidth="1"/>
    <col min="12805" max="12806" width="6.28515625" style="3" customWidth="1"/>
    <col min="12807" max="12807" width="6.85546875" style="3" customWidth="1"/>
    <col min="12808" max="12808" width="10.28515625" style="3" customWidth="1"/>
    <col min="12809" max="12809" width="7.140625" style="3" customWidth="1"/>
    <col min="12810" max="12810" width="7.7109375" style="3" customWidth="1"/>
    <col min="12811" max="12811" width="8.5703125" style="3" customWidth="1"/>
    <col min="12812" max="12812" width="7.42578125" style="3" customWidth="1"/>
    <col min="12813" max="12813" width="13.42578125" style="3" customWidth="1"/>
    <col min="12814" max="12814" width="8.7109375" style="3" customWidth="1"/>
    <col min="12815" max="12815" width="8.140625" style="3" customWidth="1"/>
    <col min="12816" max="12816" width="9.7109375" style="3" customWidth="1"/>
    <col min="12817" max="12902" width="7.5703125" style="3" customWidth="1"/>
    <col min="12903" max="13056" width="7" style="3"/>
    <col min="13057" max="13057" width="22.7109375" style="3" customWidth="1"/>
    <col min="13058" max="13058" width="5.85546875" style="3" customWidth="1"/>
    <col min="13059" max="13059" width="9.28515625" style="3" customWidth="1"/>
    <col min="13060" max="13060" width="5.5703125" style="3" customWidth="1"/>
    <col min="13061" max="13062" width="6.28515625" style="3" customWidth="1"/>
    <col min="13063" max="13063" width="6.85546875" style="3" customWidth="1"/>
    <col min="13064" max="13064" width="10.28515625" style="3" customWidth="1"/>
    <col min="13065" max="13065" width="7.140625" style="3" customWidth="1"/>
    <col min="13066" max="13066" width="7.7109375" style="3" customWidth="1"/>
    <col min="13067" max="13067" width="8.5703125" style="3" customWidth="1"/>
    <col min="13068" max="13068" width="7.42578125" style="3" customWidth="1"/>
    <col min="13069" max="13069" width="13.42578125" style="3" customWidth="1"/>
    <col min="13070" max="13070" width="8.7109375" style="3" customWidth="1"/>
    <col min="13071" max="13071" width="8.140625" style="3" customWidth="1"/>
    <col min="13072" max="13072" width="9.7109375" style="3" customWidth="1"/>
    <col min="13073" max="13158" width="7.5703125" style="3" customWidth="1"/>
    <col min="13159" max="13312" width="7" style="3"/>
    <col min="13313" max="13313" width="22.7109375" style="3" customWidth="1"/>
    <col min="13314" max="13314" width="5.85546875" style="3" customWidth="1"/>
    <col min="13315" max="13315" width="9.28515625" style="3" customWidth="1"/>
    <col min="13316" max="13316" width="5.5703125" style="3" customWidth="1"/>
    <col min="13317" max="13318" width="6.28515625" style="3" customWidth="1"/>
    <col min="13319" max="13319" width="6.85546875" style="3" customWidth="1"/>
    <col min="13320" max="13320" width="10.28515625" style="3" customWidth="1"/>
    <col min="13321" max="13321" width="7.140625" style="3" customWidth="1"/>
    <col min="13322" max="13322" width="7.7109375" style="3" customWidth="1"/>
    <col min="13323" max="13323" width="8.5703125" style="3" customWidth="1"/>
    <col min="13324" max="13324" width="7.42578125" style="3" customWidth="1"/>
    <col min="13325" max="13325" width="13.42578125" style="3" customWidth="1"/>
    <col min="13326" max="13326" width="8.7109375" style="3" customWidth="1"/>
    <col min="13327" max="13327" width="8.140625" style="3" customWidth="1"/>
    <col min="13328" max="13328" width="9.7109375" style="3" customWidth="1"/>
    <col min="13329" max="13414" width="7.5703125" style="3" customWidth="1"/>
    <col min="13415" max="13568" width="7" style="3"/>
    <col min="13569" max="13569" width="22.7109375" style="3" customWidth="1"/>
    <col min="13570" max="13570" width="5.85546875" style="3" customWidth="1"/>
    <col min="13571" max="13571" width="9.28515625" style="3" customWidth="1"/>
    <col min="13572" max="13572" width="5.5703125" style="3" customWidth="1"/>
    <col min="13573" max="13574" width="6.28515625" style="3" customWidth="1"/>
    <col min="13575" max="13575" width="6.85546875" style="3" customWidth="1"/>
    <col min="13576" max="13576" width="10.28515625" style="3" customWidth="1"/>
    <col min="13577" max="13577" width="7.140625" style="3" customWidth="1"/>
    <col min="13578" max="13578" width="7.7109375" style="3" customWidth="1"/>
    <col min="13579" max="13579" width="8.5703125" style="3" customWidth="1"/>
    <col min="13580" max="13580" width="7.42578125" style="3" customWidth="1"/>
    <col min="13581" max="13581" width="13.42578125" style="3" customWidth="1"/>
    <col min="13582" max="13582" width="8.7109375" style="3" customWidth="1"/>
    <col min="13583" max="13583" width="8.140625" style="3" customWidth="1"/>
    <col min="13584" max="13584" width="9.7109375" style="3" customWidth="1"/>
    <col min="13585" max="13670" width="7.5703125" style="3" customWidth="1"/>
    <col min="13671" max="13824" width="7" style="3"/>
    <col min="13825" max="13825" width="22.7109375" style="3" customWidth="1"/>
    <col min="13826" max="13826" width="5.85546875" style="3" customWidth="1"/>
    <col min="13827" max="13827" width="9.28515625" style="3" customWidth="1"/>
    <col min="13828" max="13828" width="5.5703125" style="3" customWidth="1"/>
    <col min="13829" max="13830" width="6.28515625" style="3" customWidth="1"/>
    <col min="13831" max="13831" width="6.85546875" style="3" customWidth="1"/>
    <col min="13832" max="13832" width="10.28515625" style="3" customWidth="1"/>
    <col min="13833" max="13833" width="7.140625" style="3" customWidth="1"/>
    <col min="13834" max="13834" width="7.7109375" style="3" customWidth="1"/>
    <col min="13835" max="13835" width="8.5703125" style="3" customWidth="1"/>
    <col min="13836" max="13836" width="7.42578125" style="3" customWidth="1"/>
    <col min="13837" max="13837" width="13.42578125" style="3" customWidth="1"/>
    <col min="13838" max="13838" width="8.7109375" style="3" customWidth="1"/>
    <col min="13839" max="13839" width="8.140625" style="3" customWidth="1"/>
    <col min="13840" max="13840" width="9.7109375" style="3" customWidth="1"/>
    <col min="13841" max="13926" width="7.5703125" style="3" customWidth="1"/>
    <col min="13927" max="14080" width="7" style="3"/>
    <col min="14081" max="14081" width="22.7109375" style="3" customWidth="1"/>
    <col min="14082" max="14082" width="5.85546875" style="3" customWidth="1"/>
    <col min="14083" max="14083" width="9.28515625" style="3" customWidth="1"/>
    <col min="14084" max="14084" width="5.5703125" style="3" customWidth="1"/>
    <col min="14085" max="14086" width="6.28515625" style="3" customWidth="1"/>
    <col min="14087" max="14087" width="6.85546875" style="3" customWidth="1"/>
    <col min="14088" max="14088" width="10.28515625" style="3" customWidth="1"/>
    <col min="14089" max="14089" width="7.140625" style="3" customWidth="1"/>
    <col min="14090" max="14090" width="7.7109375" style="3" customWidth="1"/>
    <col min="14091" max="14091" width="8.5703125" style="3" customWidth="1"/>
    <col min="14092" max="14092" width="7.42578125" style="3" customWidth="1"/>
    <col min="14093" max="14093" width="13.42578125" style="3" customWidth="1"/>
    <col min="14094" max="14094" width="8.7109375" style="3" customWidth="1"/>
    <col min="14095" max="14095" width="8.140625" style="3" customWidth="1"/>
    <col min="14096" max="14096" width="9.7109375" style="3" customWidth="1"/>
    <col min="14097" max="14182" width="7.5703125" style="3" customWidth="1"/>
    <col min="14183" max="14336" width="7" style="3"/>
    <col min="14337" max="14337" width="22.7109375" style="3" customWidth="1"/>
    <col min="14338" max="14338" width="5.85546875" style="3" customWidth="1"/>
    <col min="14339" max="14339" width="9.28515625" style="3" customWidth="1"/>
    <col min="14340" max="14340" width="5.5703125" style="3" customWidth="1"/>
    <col min="14341" max="14342" width="6.28515625" style="3" customWidth="1"/>
    <col min="14343" max="14343" width="6.85546875" style="3" customWidth="1"/>
    <col min="14344" max="14344" width="10.28515625" style="3" customWidth="1"/>
    <col min="14345" max="14345" width="7.140625" style="3" customWidth="1"/>
    <col min="14346" max="14346" width="7.7109375" style="3" customWidth="1"/>
    <col min="14347" max="14347" width="8.5703125" style="3" customWidth="1"/>
    <col min="14348" max="14348" width="7.42578125" style="3" customWidth="1"/>
    <col min="14349" max="14349" width="13.42578125" style="3" customWidth="1"/>
    <col min="14350" max="14350" width="8.7109375" style="3" customWidth="1"/>
    <col min="14351" max="14351" width="8.140625" style="3" customWidth="1"/>
    <col min="14352" max="14352" width="9.7109375" style="3" customWidth="1"/>
    <col min="14353" max="14438" width="7.5703125" style="3" customWidth="1"/>
    <col min="14439" max="14592" width="7" style="3"/>
    <col min="14593" max="14593" width="22.7109375" style="3" customWidth="1"/>
    <col min="14594" max="14594" width="5.85546875" style="3" customWidth="1"/>
    <col min="14595" max="14595" width="9.28515625" style="3" customWidth="1"/>
    <col min="14596" max="14596" width="5.5703125" style="3" customWidth="1"/>
    <col min="14597" max="14598" width="6.28515625" style="3" customWidth="1"/>
    <col min="14599" max="14599" width="6.85546875" style="3" customWidth="1"/>
    <col min="14600" max="14600" width="10.28515625" style="3" customWidth="1"/>
    <col min="14601" max="14601" width="7.140625" style="3" customWidth="1"/>
    <col min="14602" max="14602" width="7.7109375" style="3" customWidth="1"/>
    <col min="14603" max="14603" width="8.5703125" style="3" customWidth="1"/>
    <col min="14604" max="14604" width="7.42578125" style="3" customWidth="1"/>
    <col min="14605" max="14605" width="13.42578125" style="3" customWidth="1"/>
    <col min="14606" max="14606" width="8.7109375" style="3" customWidth="1"/>
    <col min="14607" max="14607" width="8.140625" style="3" customWidth="1"/>
    <col min="14608" max="14608" width="9.7109375" style="3" customWidth="1"/>
    <col min="14609" max="14694" width="7.5703125" style="3" customWidth="1"/>
    <col min="14695" max="14848" width="7" style="3"/>
    <col min="14849" max="14849" width="22.7109375" style="3" customWidth="1"/>
    <col min="14850" max="14850" width="5.85546875" style="3" customWidth="1"/>
    <col min="14851" max="14851" width="9.28515625" style="3" customWidth="1"/>
    <col min="14852" max="14852" width="5.5703125" style="3" customWidth="1"/>
    <col min="14853" max="14854" width="6.28515625" style="3" customWidth="1"/>
    <col min="14855" max="14855" width="6.85546875" style="3" customWidth="1"/>
    <col min="14856" max="14856" width="10.28515625" style="3" customWidth="1"/>
    <col min="14857" max="14857" width="7.140625" style="3" customWidth="1"/>
    <col min="14858" max="14858" width="7.7109375" style="3" customWidth="1"/>
    <col min="14859" max="14859" width="8.5703125" style="3" customWidth="1"/>
    <col min="14860" max="14860" width="7.42578125" style="3" customWidth="1"/>
    <col min="14861" max="14861" width="13.42578125" style="3" customWidth="1"/>
    <col min="14862" max="14862" width="8.7109375" style="3" customWidth="1"/>
    <col min="14863" max="14863" width="8.140625" style="3" customWidth="1"/>
    <col min="14864" max="14864" width="9.7109375" style="3" customWidth="1"/>
    <col min="14865" max="14950" width="7.5703125" style="3" customWidth="1"/>
    <col min="14951" max="15104" width="7" style="3"/>
    <col min="15105" max="15105" width="22.7109375" style="3" customWidth="1"/>
    <col min="15106" max="15106" width="5.85546875" style="3" customWidth="1"/>
    <col min="15107" max="15107" width="9.28515625" style="3" customWidth="1"/>
    <col min="15108" max="15108" width="5.5703125" style="3" customWidth="1"/>
    <col min="15109" max="15110" width="6.28515625" style="3" customWidth="1"/>
    <col min="15111" max="15111" width="6.85546875" style="3" customWidth="1"/>
    <col min="15112" max="15112" width="10.28515625" style="3" customWidth="1"/>
    <col min="15113" max="15113" width="7.140625" style="3" customWidth="1"/>
    <col min="15114" max="15114" width="7.7109375" style="3" customWidth="1"/>
    <col min="15115" max="15115" width="8.5703125" style="3" customWidth="1"/>
    <col min="15116" max="15116" width="7.42578125" style="3" customWidth="1"/>
    <col min="15117" max="15117" width="13.42578125" style="3" customWidth="1"/>
    <col min="15118" max="15118" width="8.7109375" style="3" customWidth="1"/>
    <col min="15119" max="15119" width="8.140625" style="3" customWidth="1"/>
    <col min="15120" max="15120" width="9.7109375" style="3" customWidth="1"/>
    <col min="15121" max="15206" width="7.5703125" style="3" customWidth="1"/>
    <col min="15207" max="15360" width="7" style="3"/>
    <col min="15361" max="15361" width="22.7109375" style="3" customWidth="1"/>
    <col min="15362" max="15362" width="5.85546875" style="3" customWidth="1"/>
    <col min="15363" max="15363" width="9.28515625" style="3" customWidth="1"/>
    <col min="15364" max="15364" width="5.5703125" style="3" customWidth="1"/>
    <col min="15365" max="15366" width="6.28515625" style="3" customWidth="1"/>
    <col min="15367" max="15367" width="6.85546875" style="3" customWidth="1"/>
    <col min="15368" max="15368" width="10.28515625" style="3" customWidth="1"/>
    <col min="15369" max="15369" width="7.140625" style="3" customWidth="1"/>
    <col min="15370" max="15370" width="7.7109375" style="3" customWidth="1"/>
    <col min="15371" max="15371" width="8.5703125" style="3" customWidth="1"/>
    <col min="15372" max="15372" width="7.42578125" style="3" customWidth="1"/>
    <col min="15373" max="15373" width="13.42578125" style="3" customWidth="1"/>
    <col min="15374" max="15374" width="8.7109375" style="3" customWidth="1"/>
    <col min="15375" max="15375" width="8.140625" style="3" customWidth="1"/>
    <col min="15376" max="15376" width="9.7109375" style="3" customWidth="1"/>
    <col min="15377" max="15462" width="7.5703125" style="3" customWidth="1"/>
    <col min="15463" max="15616" width="7" style="3"/>
    <col min="15617" max="15617" width="22.7109375" style="3" customWidth="1"/>
    <col min="15618" max="15618" width="5.85546875" style="3" customWidth="1"/>
    <col min="15619" max="15619" width="9.28515625" style="3" customWidth="1"/>
    <col min="15620" max="15620" width="5.5703125" style="3" customWidth="1"/>
    <col min="15621" max="15622" width="6.28515625" style="3" customWidth="1"/>
    <col min="15623" max="15623" width="6.85546875" style="3" customWidth="1"/>
    <col min="15624" max="15624" width="10.28515625" style="3" customWidth="1"/>
    <col min="15625" max="15625" width="7.140625" style="3" customWidth="1"/>
    <col min="15626" max="15626" width="7.7109375" style="3" customWidth="1"/>
    <col min="15627" max="15627" width="8.5703125" style="3" customWidth="1"/>
    <col min="15628" max="15628" width="7.42578125" style="3" customWidth="1"/>
    <col min="15629" max="15629" width="13.42578125" style="3" customWidth="1"/>
    <col min="15630" max="15630" width="8.7109375" style="3" customWidth="1"/>
    <col min="15631" max="15631" width="8.140625" style="3" customWidth="1"/>
    <col min="15632" max="15632" width="9.7109375" style="3" customWidth="1"/>
    <col min="15633" max="15718" width="7.5703125" style="3" customWidth="1"/>
    <col min="15719" max="15872" width="7" style="3"/>
    <col min="15873" max="15873" width="22.7109375" style="3" customWidth="1"/>
    <col min="15874" max="15874" width="5.85546875" style="3" customWidth="1"/>
    <col min="15875" max="15875" width="9.28515625" style="3" customWidth="1"/>
    <col min="15876" max="15876" width="5.5703125" style="3" customWidth="1"/>
    <col min="15877" max="15878" width="6.28515625" style="3" customWidth="1"/>
    <col min="15879" max="15879" width="6.85546875" style="3" customWidth="1"/>
    <col min="15880" max="15880" width="10.28515625" style="3" customWidth="1"/>
    <col min="15881" max="15881" width="7.140625" style="3" customWidth="1"/>
    <col min="15882" max="15882" width="7.7109375" style="3" customWidth="1"/>
    <col min="15883" max="15883" width="8.5703125" style="3" customWidth="1"/>
    <col min="15884" max="15884" width="7.42578125" style="3" customWidth="1"/>
    <col min="15885" max="15885" width="13.42578125" style="3" customWidth="1"/>
    <col min="15886" max="15886" width="8.7109375" style="3" customWidth="1"/>
    <col min="15887" max="15887" width="8.140625" style="3" customWidth="1"/>
    <col min="15888" max="15888" width="9.7109375" style="3" customWidth="1"/>
    <col min="15889" max="15974" width="7.5703125" style="3" customWidth="1"/>
    <col min="15975" max="16128" width="7" style="3"/>
    <col min="16129" max="16129" width="22.7109375" style="3" customWidth="1"/>
    <col min="16130" max="16130" width="5.85546875" style="3" customWidth="1"/>
    <col min="16131" max="16131" width="9.28515625" style="3" customWidth="1"/>
    <col min="16132" max="16132" width="5.5703125" style="3" customWidth="1"/>
    <col min="16133" max="16134" width="6.28515625" style="3" customWidth="1"/>
    <col min="16135" max="16135" width="6.85546875" style="3" customWidth="1"/>
    <col min="16136" max="16136" width="10.28515625" style="3" customWidth="1"/>
    <col min="16137" max="16137" width="7.140625" style="3" customWidth="1"/>
    <col min="16138" max="16138" width="7.7109375" style="3" customWidth="1"/>
    <col min="16139" max="16139" width="8.5703125" style="3" customWidth="1"/>
    <col min="16140" max="16140" width="7.42578125" style="3" customWidth="1"/>
    <col min="16141" max="16141" width="13.42578125" style="3" customWidth="1"/>
    <col min="16142" max="16142" width="8.7109375" style="3" customWidth="1"/>
    <col min="16143" max="16143" width="8.140625" style="3" customWidth="1"/>
    <col min="16144" max="16144" width="9.7109375" style="3" customWidth="1"/>
    <col min="16145" max="16230" width="7.5703125" style="3" customWidth="1"/>
    <col min="16231" max="16384" width="7" style="3"/>
  </cols>
  <sheetData>
    <row r="1" spans="1:171" ht="18.95" customHeight="1">
      <c r="A1" s="615" t="s">
        <v>981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</row>
    <row r="2" spans="1:171" s="2" customFormat="1" ht="18.95" customHeight="1">
      <c r="A2" s="607" t="s">
        <v>982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71" s="2" customFormat="1" ht="18.95" customHeight="1">
      <c r="A3" s="607" t="s">
        <v>983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1" customFormat="1" ht="18.95" customHeight="1">
      <c r="A4" s="607" t="s">
        <v>984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4"/>
    </row>
    <row r="5" spans="1:171" s="259" customFormat="1" ht="18.95" customHeight="1">
      <c r="A5" s="607" t="s">
        <v>1004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258"/>
    </row>
    <row r="6" spans="1:171" s="259" customFormat="1" ht="18.95" customHeight="1">
      <c r="A6" s="607" t="s">
        <v>1005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258"/>
    </row>
    <row r="7" spans="1:171" s="259" customFormat="1" ht="10.5" customHeight="1">
      <c r="A7" s="520"/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258"/>
    </row>
    <row r="8" spans="1:171" s="2" customFormat="1" ht="18.95" customHeight="1">
      <c r="A8" s="618" t="s">
        <v>994</v>
      </c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5"/>
    </row>
    <row r="9" spans="1:171" s="2" customFormat="1" ht="18.95" customHeight="1">
      <c r="A9" s="6"/>
      <c r="B9" s="610" t="s">
        <v>277</v>
      </c>
      <c r="C9" s="610"/>
      <c r="D9" s="610"/>
      <c r="E9" s="610"/>
      <c r="F9" s="610"/>
      <c r="G9" s="611" t="s">
        <v>278</v>
      </c>
      <c r="H9" s="611"/>
      <c r="I9" s="611"/>
      <c r="J9" s="611"/>
      <c r="K9" s="611"/>
      <c r="L9" s="619" t="s">
        <v>279</v>
      </c>
      <c r="M9" s="619"/>
      <c r="N9" s="619"/>
      <c r="O9" s="619"/>
      <c r="P9" s="619"/>
      <c r="Q9" s="1"/>
      <c r="R9" s="1"/>
    </row>
    <row r="10" spans="1:171" s="2" customFormat="1" ht="18.95" customHeight="1">
      <c r="A10" s="7" t="s">
        <v>280</v>
      </c>
      <c r="B10" s="8" t="s">
        <v>256</v>
      </c>
      <c r="C10" s="9" t="s">
        <v>259</v>
      </c>
      <c r="D10" s="616" t="s">
        <v>260</v>
      </c>
      <c r="E10" s="616"/>
      <c r="F10" s="616"/>
      <c r="G10" s="8" t="s">
        <v>256</v>
      </c>
      <c r="H10" s="9" t="s">
        <v>259</v>
      </c>
      <c r="I10" s="617" t="s">
        <v>260</v>
      </c>
      <c r="J10" s="617"/>
      <c r="K10" s="617"/>
      <c r="L10" s="8" t="s">
        <v>256</v>
      </c>
      <c r="M10" s="10" t="s">
        <v>259</v>
      </c>
      <c r="N10" s="617" t="s">
        <v>260</v>
      </c>
      <c r="O10" s="617"/>
      <c r="P10" s="617"/>
      <c r="Q10" s="1"/>
      <c r="R10" s="1"/>
    </row>
    <row r="11" spans="1:171" s="2" customFormat="1" ht="18.95" customHeight="1">
      <c r="A11" s="11"/>
      <c r="B11" s="12" t="s">
        <v>261</v>
      </c>
      <c r="C11" s="13" t="s">
        <v>262</v>
      </c>
      <c r="D11" s="14" t="s">
        <v>263</v>
      </c>
      <c r="E11" s="15" t="s">
        <v>264</v>
      </c>
      <c r="F11" s="16" t="s">
        <v>255</v>
      </c>
      <c r="G11" s="12" t="s">
        <v>261</v>
      </c>
      <c r="H11" s="13" t="s">
        <v>262</v>
      </c>
      <c r="I11" s="14" t="s">
        <v>263</v>
      </c>
      <c r="J11" s="15" t="s">
        <v>264</v>
      </c>
      <c r="K11" s="17" t="s">
        <v>255</v>
      </c>
      <c r="L11" s="12" t="s">
        <v>261</v>
      </c>
      <c r="M11" s="18" t="s">
        <v>262</v>
      </c>
      <c r="N11" s="19" t="s">
        <v>263</v>
      </c>
      <c r="O11" s="20" t="s">
        <v>264</v>
      </c>
      <c r="P11" s="21" t="s">
        <v>255</v>
      </c>
      <c r="Q11" s="1"/>
      <c r="R11" s="1"/>
    </row>
    <row r="12" spans="1:171" s="1" customFormat="1" ht="18.95" customHeight="1">
      <c r="A12" s="22" t="s">
        <v>265</v>
      </c>
      <c r="B12" s="23"/>
      <c r="C12" s="24"/>
      <c r="D12" s="25"/>
      <c r="E12" s="25"/>
      <c r="F12" s="25"/>
      <c r="G12" s="25"/>
      <c r="H12" s="24"/>
      <c r="I12" s="25"/>
      <c r="J12" s="25"/>
      <c r="K12" s="25"/>
      <c r="L12" s="25"/>
      <c r="M12" s="24"/>
      <c r="N12" s="25"/>
      <c r="O12" s="25"/>
      <c r="P12" s="26"/>
      <c r="T12" s="27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</row>
    <row r="13" spans="1:171" s="1" customFormat="1" ht="18.95" customHeight="1">
      <c r="A13" s="22" t="s">
        <v>281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f>G14+G15</f>
        <v>31</v>
      </c>
      <c r="H13" s="546">
        <f t="shared" ref="H13:K13" si="0">H14+H15</f>
        <v>3144.2869999999998</v>
      </c>
      <c r="I13" s="25">
        <f t="shared" si="0"/>
        <v>792</v>
      </c>
      <c r="J13" s="25">
        <f t="shared" si="0"/>
        <v>559</v>
      </c>
      <c r="K13" s="25">
        <f t="shared" si="0"/>
        <v>1351</v>
      </c>
      <c r="L13" s="547">
        <v>31</v>
      </c>
      <c r="M13" s="548">
        <v>3144.2869999999998</v>
      </c>
      <c r="N13" s="547">
        <v>792</v>
      </c>
      <c r="O13" s="547">
        <v>559</v>
      </c>
      <c r="P13" s="549">
        <v>1351</v>
      </c>
      <c r="T13" s="27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s="1" customFormat="1" ht="18.95" customHeight="1">
      <c r="A14" s="29" t="s">
        <v>282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4</v>
      </c>
      <c r="H14" s="142">
        <v>591.5</v>
      </c>
      <c r="I14" s="25">
        <v>52</v>
      </c>
      <c r="J14" s="25">
        <v>29</v>
      </c>
      <c r="K14" s="25">
        <v>81</v>
      </c>
      <c r="L14" s="25">
        <v>4</v>
      </c>
      <c r="M14" s="142">
        <v>591.5</v>
      </c>
      <c r="N14" s="25">
        <v>52</v>
      </c>
      <c r="O14" s="25">
        <v>29</v>
      </c>
      <c r="P14" s="26">
        <v>81</v>
      </c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18.95" customHeight="1">
      <c r="A15" s="29" t="s">
        <v>283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27</v>
      </c>
      <c r="H15" s="142">
        <v>2552.7869999999998</v>
      </c>
      <c r="I15" s="25">
        <v>740</v>
      </c>
      <c r="J15" s="25">
        <v>530</v>
      </c>
      <c r="K15" s="25">
        <v>1270</v>
      </c>
      <c r="L15" s="25">
        <v>27</v>
      </c>
      <c r="M15" s="142">
        <v>2552.7869999999998</v>
      </c>
      <c r="N15" s="25">
        <v>740</v>
      </c>
      <c r="O15" s="25">
        <v>530</v>
      </c>
      <c r="P15" s="26">
        <v>1270</v>
      </c>
      <c r="R15" s="30"/>
      <c r="S15" s="31"/>
      <c r="T15" s="30"/>
      <c r="U15" s="30"/>
      <c r="V15" s="30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18.95" customHeight="1">
      <c r="A16" s="29" t="s">
        <v>924</v>
      </c>
      <c r="B16" s="25">
        <v>0</v>
      </c>
      <c r="C16" s="142">
        <v>0</v>
      </c>
      <c r="D16" s="25">
        <v>0</v>
      </c>
      <c r="E16" s="25">
        <v>0</v>
      </c>
      <c r="F16" s="25">
        <v>0</v>
      </c>
      <c r="G16" s="25">
        <v>0</v>
      </c>
      <c r="H16" s="142">
        <v>0</v>
      </c>
      <c r="I16" s="25">
        <v>0</v>
      </c>
      <c r="J16" s="25">
        <v>0</v>
      </c>
      <c r="K16" s="25">
        <v>0</v>
      </c>
      <c r="L16" s="25">
        <v>0</v>
      </c>
      <c r="M16" s="142">
        <v>0</v>
      </c>
      <c r="N16" s="25">
        <v>0</v>
      </c>
      <c r="O16" s="25">
        <v>0</v>
      </c>
      <c r="P16" s="26">
        <v>0</v>
      </c>
      <c r="R16" s="30"/>
      <c r="S16" s="31"/>
      <c r="T16" s="30"/>
      <c r="U16" s="30"/>
      <c r="V16" s="30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18.95" customHeight="1">
      <c r="A17" s="22" t="s">
        <v>366</v>
      </c>
      <c r="B17" s="25">
        <v>0</v>
      </c>
      <c r="C17" s="142">
        <v>0</v>
      </c>
      <c r="D17" s="25">
        <v>0</v>
      </c>
      <c r="E17" s="25">
        <v>0</v>
      </c>
      <c r="F17" s="25">
        <v>0</v>
      </c>
      <c r="G17" s="25">
        <v>134</v>
      </c>
      <c r="H17" s="142">
        <v>4989.7830000000004</v>
      </c>
      <c r="I17" s="25">
        <v>1620</v>
      </c>
      <c r="J17" s="25">
        <v>1297</v>
      </c>
      <c r="K17" s="25">
        <v>2917</v>
      </c>
      <c r="L17" s="547">
        <v>134</v>
      </c>
      <c r="M17" s="548">
        <v>4989.7830000000004</v>
      </c>
      <c r="N17" s="547">
        <v>1620</v>
      </c>
      <c r="O17" s="547">
        <v>1297</v>
      </c>
      <c r="P17" s="549">
        <v>2917</v>
      </c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ht="18.95" customHeight="1">
      <c r="A18" s="28" t="s">
        <v>284</v>
      </c>
      <c r="B18" s="25">
        <v>0</v>
      </c>
      <c r="C18" s="142">
        <v>0</v>
      </c>
      <c r="D18" s="25">
        <v>0</v>
      </c>
      <c r="E18" s="25">
        <v>0</v>
      </c>
      <c r="F18" s="25">
        <v>0</v>
      </c>
      <c r="G18" s="137">
        <f>G13+G17</f>
        <v>165</v>
      </c>
      <c r="H18" s="138">
        <f t="shared" ref="H18:K18" si="1">H13+H17</f>
        <v>8134.07</v>
      </c>
      <c r="I18" s="137">
        <f t="shared" si="1"/>
        <v>2412</v>
      </c>
      <c r="J18" s="137">
        <f t="shared" si="1"/>
        <v>1856</v>
      </c>
      <c r="K18" s="137">
        <f t="shared" si="1"/>
        <v>4268</v>
      </c>
      <c r="L18" s="139">
        <v>165</v>
      </c>
      <c r="M18" s="140">
        <v>8134.07</v>
      </c>
      <c r="N18" s="139">
        <v>2412</v>
      </c>
      <c r="O18" s="139">
        <v>1856</v>
      </c>
      <c r="P18" s="141">
        <v>4268</v>
      </c>
    </row>
    <row r="19" spans="1:172" ht="18.95" customHeight="1">
      <c r="A19" s="22" t="s">
        <v>285</v>
      </c>
      <c r="B19" s="137">
        <v>0</v>
      </c>
      <c r="C19" s="138">
        <v>0</v>
      </c>
      <c r="D19" s="137">
        <v>0</v>
      </c>
      <c r="E19" s="137">
        <v>0</v>
      </c>
      <c r="F19" s="137">
        <v>0</v>
      </c>
      <c r="G19" s="550">
        <v>68</v>
      </c>
      <c r="H19" s="551">
        <v>22117.253817000001</v>
      </c>
      <c r="I19" s="550">
        <v>4838</v>
      </c>
      <c r="J19" s="550">
        <v>4405</v>
      </c>
      <c r="K19" s="550">
        <v>9243</v>
      </c>
      <c r="L19" s="552">
        <v>68</v>
      </c>
      <c r="M19" s="553">
        <v>22117.253817000001</v>
      </c>
      <c r="N19" s="552">
        <v>4838</v>
      </c>
      <c r="O19" s="552">
        <v>4405</v>
      </c>
      <c r="P19" s="554">
        <v>9243</v>
      </c>
    </row>
    <row r="20" spans="1:172" ht="18.95" customHeight="1">
      <c r="A20" s="33" t="s">
        <v>286</v>
      </c>
      <c r="B20" s="555">
        <v>1</v>
      </c>
      <c r="C20" s="556">
        <v>0</v>
      </c>
      <c r="D20" s="555">
        <v>76</v>
      </c>
      <c r="E20" s="555">
        <v>40</v>
      </c>
      <c r="F20" s="555">
        <v>116</v>
      </c>
      <c r="G20" s="557">
        <v>70</v>
      </c>
      <c r="H20" s="558">
        <v>16879.613378000002</v>
      </c>
      <c r="I20" s="557">
        <v>2923</v>
      </c>
      <c r="J20" s="557">
        <v>1854</v>
      </c>
      <c r="K20" s="557">
        <v>4777</v>
      </c>
      <c r="L20" s="559">
        <v>71</v>
      </c>
      <c r="M20" s="560">
        <v>16879.613378000002</v>
      </c>
      <c r="N20" s="561">
        <v>2999</v>
      </c>
      <c r="O20" s="561">
        <v>1894</v>
      </c>
      <c r="P20" s="562">
        <v>4893</v>
      </c>
    </row>
    <row r="21" spans="1:172" s="37" customFormat="1" ht="18.95" customHeight="1">
      <c r="A21" s="34" t="s">
        <v>287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</row>
    <row r="22" spans="1:172" s="37" customFormat="1" ht="18.95" customHeight="1">
      <c r="A22" s="38" t="s">
        <v>288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</row>
    <row r="23" spans="1:172" s="37" customFormat="1" ht="18.95" customHeight="1">
      <c r="A23" s="38" t="s">
        <v>289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</row>
    <row r="24" spans="1:172" s="37" customFormat="1" ht="18.95" customHeight="1">
      <c r="A24" s="51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</row>
    <row r="28" spans="1:172" ht="21.95" customHeight="1">
      <c r="A28" s="517"/>
    </row>
    <row r="29" spans="1:172" ht="21.95" customHeight="1">
      <c r="A29" s="517"/>
    </row>
    <row r="30" spans="1:172" ht="21.95" customHeight="1">
      <c r="A30" s="517"/>
    </row>
  </sheetData>
  <mergeCells count="13">
    <mergeCell ref="A1:P1"/>
    <mergeCell ref="D10:F10"/>
    <mergeCell ref="I10:K10"/>
    <mergeCell ref="N10:P10"/>
    <mergeCell ref="A2:P2"/>
    <mergeCell ref="A3:P3"/>
    <mergeCell ref="A4:P4"/>
    <mergeCell ref="A5:P5"/>
    <mergeCell ref="A6:P6"/>
    <mergeCell ref="A8:P8"/>
    <mergeCell ref="B9:F9"/>
    <mergeCell ref="G9:K9"/>
    <mergeCell ref="L9:P9"/>
  </mergeCells>
  <pageMargins left="0.15748031496062992" right="0.15748031496062992" top="0.74803149606299213" bottom="0.56999999999999995" header="0.31496062992125984" footer="0.31496062992125984"/>
  <pageSetup paperSize="9" firstPageNumber="2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/>
  </sheetViews>
  <sheetFormatPr defaultColWidth="6.140625" defaultRowHeight="21.95" customHeight="1"/>
  <cols>
    <col min="1" max="1" width="89.42578125" style="83" customWidth="1"/>
    <col min="2" max="2" width="7.28515625" style="148" customWidth="1"/>
    <col min="3" max="3" width="13.42578125" style="149" customWidth="1"/>
    <col min="4" max="4" width="10.5703125" style="148" customWidth="1"/>
    <col min="5" max="5" width="9.5703125" style="83" customWidth="1"/>
    <col min="6" max="6" width="10.85546875" style="83" customWidth="1"/>
    <col min="7" max="10" width="6.5703125" style="83" customWidth="1"/>
    <col min="11" max="11" width="10.7109375" style="83" customWidth="1"/>
    <col min="12" max="222" width="6.5703125" style="83" customWidth="1"/>
    <col min="223" max="256" width="6.140625" style="3"/>
    <col min="257" max="257" width="89.42578125" style="3" customWidth="1"/>
    <col min="258" max="258" width="7.28515625" style="3" customWidth="1"/>
    <col min="259" max="259" width="13.42578125" style="3" customWidth="1"/>
    <col min="260" max="260" width="10.5703125" style="3" customWidth="1"/>
    <col min="261" max="261" width="9.5703125" style="3" customWidth="1"/>
    <col min="262" max="262" width="10.85546875" style="3" customWidth="1"/>
    <col min="263" max="266" width="6.5703125" style="3" customWidth="1"/>
    <col min="267" max="267" width="10.7109375" style="3" customWidth="1"/>
    <col min="268" max="478" width="6.5703125" style="3" customWidth="1"/>
    <col min="479" max="512" width="6.140625" style="3"/>
    <col min="513" max="513" width="89.42578125" style="3" customWidth="1"/>
    <col min="514" max="514" width="7.28515625" style="3" customWidth="1"/>
    <col min="515" max="515" width="13.42578125" style="3" customWidth="1"/>
    <col min="516" max="516" width="10.5703125" style="3" customWidth="1"/>
    <col min="517" max="517" width="9.5703125" style="3" customWidth="1"/>
    <col min="518" max="518" width="10.85546875" style="3" customWidth="1"/>
    <col min="519" max="522" width="6.5703125" style="3" customWidth="1"/>
    <col min="523" max="523" width="10.7109375" style="3" customWidth="1"/>
    <col min="524" max="734" width="6.5703125" style="3" customWidth="1"/>
    <col min="735" max="768" width="6.140625" style="3"/>
    <col min="769" max="769" width="89.42578125" style="3" customWidth="1"/>
    <col min="770" max="770" width="7.28515625" style="3" customWidth="1"/>
    <col min="771" max="771" width="13.42578125" style="3" customWidth="1"/>
    <col min="772" max="772" width="10.5703125" style="3" customWidth="1"/>
    <col min="773" max="773" width="9.5703125" style="3" customWidth="1"/>
    <col min="774" max="774" width="10.85546875" style="3" customWidth="1"/>
    <col min="775" max="778" width="6.5703125" style="3" customWidth="1"/>
    <col min="779" max="779" width="10.7109375" style="3" customWidth="1"/>
    <col min="780" max="990" width="6.5703125" style="3" customWidth="1"/>
    <col min="991" max="1024" width="6.140625" style="3"/>
    <col min="1025" max="1025" width="89.42578125" style="3" customWidth="1"/>
    <col min="1026" max="1026" width="7.28515625" style="3" customWidth="1"/>
    <col min="1027" max="1027" width="13.42578125" style="3" customWidth="1"/>
    <col min="1028" max="1028" width="10.5703125" style="3" customWidth="1"/>
    <col min="1029" max="1029" width="9.5703125" style="3" customWidth="1"/>
    <col min="1030" max="1030" width="10.85546875" style="3" customWidth="1"/>
    <col min="1031" max="1034" width="6.5703125" style="3" customWidth="1"/>
    <col min="1035" max="1035" width="10.7109375" style="3" customWidth="1"/>
    <col min="1036" max="1246" width="6.5703125" style="3" customWidth="1"/>
    <col min="1247" max="1280" width="6.140625" style="3"/>
    <col min="1281" max="1281" width="89.42578125" style="3" customWidth="1"/>
    <col min="1282" max="1282" width="7.28515625" style="3" customWidth="1"/>
    <col min="1283" max="1283" width="13.42578125" style="3" customWidth="1"/>
    <col min="1284" max="1284" width="10.5703125" style="3" customWidth="1"/>
    <col min="1285" max="1285" width="9.5703125" style="3" customWidth="1"/>
    <col min="1286" max="1286" width="10.85546875" style="3" customWidth="1"/>
    <col min="1287" max="1290" width="6.5703125" style="3" customWidth="1"/>
    <col min="1291" max="1291" width="10.7109375" style="3" customWidth="1"/>
    <col min="1292" max="1502" width="6.5703125" style="3" customWidth="1"/>
    <col min="1503" max="1536" width="6.140625" style="3"/>
    <col min="1537" max="1537" width="89.42578125" style="3" customWidth="1"/>
    <col min="1538" max="1538" width="7.28515625" style="3" customWidth="1"/>
    <col min="1539" max="1539" width="13.42578125" style="3" customWidth="1"/>
    <col min="1540" max="1540" width="10.5703125" style="3" customWidth="1"/>
    <col min="1541" max="1541" width="9.5703125" style="3" customWidth="1"/>
    <col min="1542" max="1542" width="10.85546875" style="3" customWidth="1"/>
    <col min="1543" max="1546" width="6.5703125" style="3" customWidth="1"/>
    <col min="1547" max="1547" width="10.7109375" style="3" customWidth="1"/>
    <col min="1548" max="1758" width="6.5703125" style="3" customWidth="1"/>
    <col min="1759" max="1792" width="6.140625" style="3"/>
    <col min="1793" max="1793" width="89.42578125" style="3" customWidth="1"/>
    <col min="1794" max="1794" width="7.28515625" style="3" customWidth="1"/>
    <col min="1795" max="1795" width="13.42578125" style="3" customWidth="1"/>
    <col min="1796" max="1796" width="10.5703125" style="3" customWidth="1"/>
    <col min="1797" max="1797" width="9.5703125" style="3" customWidth="1"/>
    <col min="1798" max="1798" width="10.85546875" style="3" customWidth="1"/>
    <col min="1799" max="1802" width="6.5703125" style="3" customWidth="1"/>
    <col min="1803" max="1803" width="10.7109375" style="3" customWidth="1"/>
    <col min="1804" max="2014" width="6.5703125" style="3" customWidth="1"/>
    <col min="2015" max="2048" width="6.140625" style="3"/>
    <col min="2049" max="2049" width="89.42578125" style="3" customWidth="1"/>
    <col min="2050" max="2050" width="7.28515625" style="3" customWidth="1"/>
    <col min="2051" max="2051" width="13.42578125" style="3" customWidth="1"/>
    <col min="2052" max="2052" width="10.5703125" style="3" customWidth="1"/>
    <col min="2053" max="2053" width="9.5703125" style="3" customWidth="1"/>
    <col min="2054" max="2054" width="10.85546875" style="3" customWidth="1"/>
    <col min="2055" max="2058" width="6.5703125" style="3" customWidth="1"/>
    <col min="2059" max="2059" width="10.7109375" style="3" customWidth="1"/>
    <col min="2060" max="2270" width="6.5703125" style="3" customWidth="1"/>
    <col min="2271" max="2304" width="6.140625" style="3"/>
    <col min="2305" max="2305" width="89.42578125" style="3" customWidth="1"/>
    <col min="2306" max="2306" width="7.28515625" style="3" customWidth="1"/>
    <col min="2307" max="2307" width="13.42578125" style="3" customWidth="1"/>
    <col min="2308" max="2308" width="10.5703125" style="3" customWidth="1"/>
    <col min="2309" max="2309" width="9.5703125" style="3" customWidth="1"/>
    <col min="2310" max="2310" width="10.85546875" style="3" customWidth="1"/>
    <col min="2311" max="2314" width="6.5703125" style="3" customWidth="1"/>
    <col min="2315" max="2315" width="10.7109375" style="3" customWidth="1"/>
    <col min="2316" max="2526" width="6.5703125" style="3" customWidth="1"/>
    <col min="2527" max="2560" width="6.140625" style="3"/>
    <col min="2561" max="2561" width="89.42578125" style="3" customWidth="1"/>
    <col min="2562" max="2562" width="7.28515625" style="3" customWidth="1"/>
    <col min="2563" max="2563" width="13.42578125" style="3" customWidth="1"/>
    <col min="2564" max="2564" width="10.5703125" style="3" customWidth="1"/>
    <col min="2565" max="2565" width="9.5703125" style="3" customWidth="1"/>
    <col min="2566" max="2566" width="10.85546875" style="3" customWidth="1"/>
    <col min="2567" max="2570" width="6.5703125" style="3" customWidth="1"/>
    <col min="2571" max="2571" width="10.7109375" style="3" customWidth="1"/>
    <col min="2572" max="2782" width="6.5703125" style="3" customWidth="1"/>
    <col min="2783" max="2816" width="6.140625" style="3"/>
    <col min="2817" max="2817" width="89.42578125" style="3" customWidth="1"/>
    <col min="2818" max="2818" width="7.28515625" style="3" customWidth="1"/>
    <col min="2819" max="2819" width="13.42578125" style="3" customWidth="1"/>
    <col min="2820" max="2820" width="10.5703125" style="3" customWidth="1"/>
    <col min="2821" max="2821" width="9.5703125" style="3" customWidth="1"/>
    <col min="2822" max="2822" width="10.85546875" style="3" customWidth="1"/>
    <col min="2823" max="2826" width="6.5703125" style="3" customWidth="1"/>
    <col min="2827" max="2827" width="10.7109375" style="3" customWidth="1"/>
    <col min="2828" max="3038" width="6.5703125" style="3" customWidth="1"/>
    <col min="3039" max="3072" width="6.140625" style="3"/>
    <col min="3073" max="3073" width="89.42578125" style="3" customWidth="1"/>
    <col min="3074" max="3074" width="7.28515625" style="3" customWidth="1"/>
    <col min="3075" max="3075" width="13.42578125" style="3" customWidth="1"/>
    <col min="3076" max="3076" width="10.5703125" style="3" customWidth="1"/>
    <col min="3077" max="3077" width="9.5703125" style="3" customWidth="1"/>
    <col min="3078" max="3078" width="10.85546875" style="3" customWidth="1"/>
    <col min="3079" max="3082" width="6.5703125" style="3" customWidth="1"/>
    <col min="3083" max="3083" width="10.7109375" style="3" customWidth="1"/>
    <col min="3084" max="3294" width="6.5703125" style="3" customWidth="1"/>
    <col min="3295" max="3328" width="6.140625" style="3"/>
    <col min="3329" max="3329" width="89.42578125" style="3" customWidth="1"/>
    <col min="3330" max="3330" width="7.28515625" style="3" customWidth="1"/>
    <col min="3331" max="3331" width="13.42578125" style="3" customWidth="1"/>
    <col min="3332" max="3332" width="10.5703125" style="3" customWidth="1"/>
    <col min="3333" max="3333" width="9.5703125" style="3" customWidth="1"/>
    <col min="3334" max="3334" width="10.85546875" style="3" customWidth="1"/>
    <col min="3335" max="3338" width="6.5703125" style="3" customWidth="1"/>
    <col min="3339" max="3339" width="10.7109375" style="3" customWidth="1"/>
    <col min="3340" max="3550" width="6.5703125" style="3" customWidth="1"/>
    <col min="3551" max="3584" width="6.140625" style="3"/>
    <col min="3585" max="3585" width="89.42578125" style="3" customWidth="1"/>
    <col min="3586" max="3586" width="7.28515625" style="3" customWidth="1"/>
    <col min="3587" max="3587" width="13.42578125" style="3" customWidth="1"/>
    <col min="3588" max="3588" width="10.5703125" style="3" customWidth="1"/>
    <col min="3589" max="3589" width="9.5703125" style="3" customWidth="1"/>
    <col min="3590" max="3590" width="10.85546875" style="3" customWidth="1"/>
    <col min="3591" max="3594" width="6.5703125" style="3" customWidth="1"/>
    <col min="3595" max="3595" width="10.7109375" style="3" customWidth="1"/>
    <col min="3596" max="3806" width="6.5703125" style="3" customWidth="1"/>
    <col min="3807" max="3840" width="6.140625" style="3"/>
    <col min="3841" max="3841" width="89.42578125" style="3" customWidth="1"/>
    <col min="3842" max="3842" width="7.28515625" style="3" customWidth="1"/>
    <col min="3843" max="3843" width="13.42578125" style="3" customWidth="1"/>
    <col min="3844" max="3844" width="10.5703125" style="3" customWidth="1"/>
    <col min="3845" max="3845" width="9.5703125" style="3" customWidth="1"/>
    <col min="3846" max="3846" width="10.85546875" style="3" customWidth="1"/>
    <col min="3847" max="3850" width="6.5703125" style="3" customWidth="1"/>
    <col min="3851" max="3851" width="10.7109375" style="3" customWidth="1"/>
    <col min="3852" max="4062" width="6.5703125" style="3" customWidth="1"/>
    <col min="4063" max="4096" width="6.140625" style="3"/>
    <col min="4097" max="4097" width="89.42578125" style="3" customWidth="1"/>
    <col min="4098" max="4098" width="7.28515625" style="3" customWidth="1"/>
    <col min="4099" max="4099" width="13.42578125" style="3" customWidth="1"/>
    <col min="4100" max="4100" width="10.5703125" style="3" customWidth="1"/>
    <col min="4101" max="4101" width="9.5703125" style="3" customWidth="1"/>
    <col min="4102" max="4102" width="10.85546875" style="3" customWidth="1"/>
    <col min="4103" max="4106" width="6.5703125" style="3" customWidth="1"/>
    <col min="4107" max="4107" width="10.7109375" style="3" customWidth="1"/>
    <col min="4108" max="4318" width="6.5703125" style="3" customWidth="1"/>
    <col min="4319" max="4352" width="6.140625" style="3"/>
    <col min="4353" max="4353" width="89.42578125" style="3" customWidth="1"/>
    <col min="4354" max="4354" width="7.28515625" style="3" customWidth="1"/>
    <col min="4355" max="4355" width="13.42578125" style="3" customWidth="1"/>
    <col min="4356" max="4356" width="10.5703125" style="3" customWidth="1"/>
    <col min="4357" max="4357" width="9.5703125" style="3" customWidth="1"/>
    <col min="4358" max="4358" width="10.85546875" style="3" customWidth="1"/>
    <col min="4359" max="4362" width="6.5703125" style="3" customWidth="1"/>
    <col min="4363" max="4363" width="10.7109375" style="3" customWidth="1"/>
    <col min="4364" max="4574" width="6.5703125" style="3" customWidth="1"/>
    <col min="4575" max="4608" width="6.140625" style="3"/>
    <col min="4609" max="4609" width="89.42578125" style="3" customWidth="1"/>
    <col min="4610" max="4610" width="7.28515625" style="3" customWidth="1"/>
    <col min="4611" max="4611" width="13.42578125" style="3" customWidth="1"/>
    <col min="4612" max="4612" width="10.5703125" style="3" customWidth="1"/>
    <col min="4613" max="4613" width="9.5703125" style="3" customWidth="1"/>
    <col min="4614" max="4614" width="10.85546875" style="3" customWidth="1"/>
    <col min="4615" max="4618" width="6.5703125" style="3" customWidth="1"/>
    <col min="4619" max="4619" width="10.7109375" style="3" customWidth="1"/>
    <col min="4620" max="4830" width="6.5703125" style="3" customWidth="1"/>
    <col min="4831" max="4864" width="6.140625" style="3"/>
    <col min="4865" max="4865" width="89.42578125" style="3" customWidth="1"/>
    <col min="4866" max="4866" width="7.28515625" style="3" customWidth="1"/>
    <col min="4867" max="4867" width="13.42578125" style="3" customWidth="1"/>
    <col min="4868" max="4868" width="10.5703125" style="3" customWidth="1"/>
    <col min="4869" max="4869" width="9.5703125" style="3" customWidth="1"/>
    <col min="4870" max="4870" width="10.85546875" style="3" customWidth="1"/>
    <col min="4871" max="4874" width="6.5703125" style="3" customWidth="1"/>
    <col min="4875" max="4875" width="10.7109375" style="3" customWidth="1"/>
    <col min="4876" max="5086" width="6.5703125" style="3" customWidth="1"/>
    <col min="5087" max="5120" width="6.140625" style="3"/>
    <col min="5121" max="5121" width="89.42578125" style="3" customWidth="1"/>
    <col min="5122" max="5122" width="7.28515625" style="3" customWidth="1"/>
    <col min="5123" max="5123" width="13.42578125" style="3" customWidth="1"/>
    <col min="5124" max="5124" width="10.5703125" style="3" customWidth="1"/>
    <col min="5125" max="5125" width="9.5703125" style="3" customWidth="1"/>
    <col min="5126" max="5126" width="10.85546875" style="3" customWidth="1"/>
    <col min="5127" max="5130" width="6.5703125" style="3" customWidth="1"/>
    <col min="5131" max="5131" width="10.7109375" style="3" customWidth="1"/>
    <col min="5132" max="5342" width="6.5703125" style="3" customWidth="1"/>
    <col min="5343" max="5376" width="6.140625" style="3"/>
    <col min="5377" max="5377" width="89.42578125" style="3" customWidth="1"/>
    <col min="5378" max="5378" width="7.28515625" style="3" customWidth="1"/>
    <col min="5379" max="5379" width="13.42578125" style="3" customWidth="1"/>
    <col min="5380" max="5380" width="10.5703125" style="3" customWidth="1"/>
    <col min="5381" max="5381" width="9.5703125" style="3" customWidth="1"/>
    <col min="5382" max="5382" width="10.85546875" style="3" customWidth="1"/>
    <col min="5383" max="5386" width="6.5703125" style="3" customWidth="1"/>
    <col min="5387" max="5387" width="10.7109375" style="3" customWidth="1"/>
    <col min="5388" max="5598" width="6.5703125" style="3" customWidth="1"/>
    <col min="5599" max="5632" width="6.140625" style="3"/>
    <col min="5633" max="5633" width="89.42578125" style="3" customWidth="1"/>
    <col min="5634" max="5634" width="7.28515625" style="3" customWidth="1"/>
    <col min="5635" max="5635" width="13.42578125" style="3" customWidth="1"/>
    <col min="5636" max="5636" width="10.5703125" style="3" customWidth="1"/>
    <col min="5637" max="5637" width="9.5703125" style="3" customWidth="1"/>
    <col min="5638" max="5638" width="10.85546875" style="3" customWidth="1"/>
    <col min="5639" max="5642" width="6.5703125" style="3" customWidth="1"/>
    <col min="5643" max="5643" width="10.7109375" style="3" customWidth="1"/>
    <col min="5644" max="5854" width="6.5703125" style="3" customWidth="1"/>
    <col min="5855" max="5888" width="6.140625" style="3"/>
    <col min="5889" max="5889" width="89.42578125" style="3" customWidth="1"/>
    <col min="5890" max="5890" width="7.28515625" style="3" customWidth="1"/>
    <col min="5891" max="5891" width="13.42578125" style="3" customWidth="1"/>
    <col min="5892" max="5892" width="10.5703125" style="3" customWidth="1"/>
    <col min="5893" max="5893" width="9.5703125" style="3" customWidth="1"/>
    <col min="5894" max="5894" width="10.85546875" style="3" customWidth="1"/>
    <col min="5895" max="5898" width="6.5703125" style="3" customWidth="1"/>
    <col min="5899" max="5899" width="10.7109375" style="3" customWidth="1"/>
    <col min="5900" max="6110" width="6.5703125" style="3" customWidth="1"/>
    <col min="6111" max="6144" width="6.140625" style="3"/>
    <col min="6145" max="6145" width="89.42578125" style="3" customWidth="1"/>
    <col min="6146" max="6146" width="7.28515625" style="3" customWidth="1"/>
    <col min="6147" max="6147" width="13.42578125" style="3" customWidth="1"/>
    <col min="6148" max="6148" width="10.5703125" style="3" customWidth="1"/>
    <col min="6149" max="6149" width="9.5703125" style="3" customWidth="1"/>
    <col min="6150" max="6150" width="10.85546875" style="3" customWidth="1"/>
    <col min="6151" max="6154" width="6.5703125" style="3" customWidth="1"/>
    <col min="6155" max="6155" width="10.7109375" style="3" customWidth="1"/>
    <col min="6156" max="6366" width="6.5703125" style="3" customWidth="1"/>
    <col min="6367" max="6400" width="6.140625" style="3"/>
    <col min="6401" max="6401" width="89.42578125" style="3" customWidth="1"/>
    <col min="6402" max="6402" width="7.28515625" style="3" customWidth="1"/>
    <col min="6403" max="6403" width="13.42578125" style="3" customWidth="1"/>
    <col min="6404" max="6404" width="10.5703125" style="3" customWidth="1"/>
    <col min="6405" max="6405" width="9.5703125" style="3" customWidth="1"/>
    <col min="6406" max="6406" width="10.85546875" style="3" customWidth="1"/>
    <col min="6407" max="6410" width="6.5703125" style="3" customWidth="1"/>
    <col min="6411" max="6411" width="10.7109375" style="3" customWidth="1"/>
    <col min="6412" max="6622" width="6.5703125" style="3" customWidth="1"/>
    <col min="6623" max="6656" width="6.140625" style="3"/>
    <col min="6657" max="6657" width="89.42578125" style="3" customWidth="1"/>
    <col min="6658" max="6658" width="7.28515625" style="3" customWidth="1"/>
    <col min="6659" max="6659" width="13.42578125" style="3" customWidth="1"/>
    <col min="6660" max="6660" width="10.5703125" style="3" customWidth="1"/>
    <col min="6661" max="6661" width="9.5703125" style="3" customWidth="1"/>
    <col min="6662" max="6662" width="10.85546875" style="3" customWidth="1"/>
    <col min="6663" max="6666" width="6.5703125" style="3" customWidth="1"/>
    <col min="6667" max="6667" width="10.7109375" style="3" customWidth="1"/>
    <col min="6668" max="6878" width="6.5703125" style="3" customWidth="1"/>
    <col min="6879" max="6912" width="6.140625" style="3"/>
    <col min="6913" max="6913" width="89.42578125" style="3" customWidth="1"/>
    <col min="6914" max="6914" width="7.28515625" style="3" customWidth="1"/>
    <col min="6915" max="6915" width="13.42578125" style="3" customWidth="1"/>
    <col min="6916" max="6916" width="10.5703125" style="3" customWidth="1"/>
    <col min="6917" max="6917" width="9.5703125" style="3" customWidth="1"/>
    <col min="6918" max="6918" width="10.85546875" style="3" customWidth="1"/>
    <col min="6919" max="6922" width="6.5703125" style="3" customWidth="1"/>
    <col min="6923" max="6923" width="10.7109375" style="3" customWidth="1"/>
    <col min="6924" max="7134" width="6.5703125" style="3" customWidth="1"/>
    <col min="7135" max="7168" width="6.140625" style="3"/>
    <col min="7169" max="7169" width="89.42578125" style="3" customWidth="1"/>
    <col min="7170" max="7170" width="7.28515625" style="3" customWidth="1"/>
    <col min="7171" max="7171" width="13.42578125" style="3" customWidth="1"/>
    <col min="7172" max="7172" width="10.5703125" style="3" customWidth="1"/>
    <col min="7173" max="7173" width="9.5703125" style="3" customWidth="1"/>
    <col min="7174" max="7174" width="10.85546875" style="3" customWidth="1"/>
    <col min="7175" max="7178" width="6.5703125" style="3" customWidth="1"/>
    <col min="7179" max="7179" width="10.7109375" style="3" customWidth="1"/>
    <col min="7180" max="7390" width="6.5703125" style="3" customWidth="1"/>
    <col min="7391" max="7424" width="6.140625" style="3"/>
    <col min="7425" max="7425" width="89.42578125" style="3" customWidth="1"/>
    <col min="7426" max="7426" width="7.28515625" style="3" customWidth="1"/>
    <col min="7427" max="7427" width="13.42578125" style="3" customWidth="1"/>
    <col min="7428" max="7428" width="10.5703125" style="3" customWidth="1"/>
    <col min="7429" max="7429" width="9.5703125" style="3" customWidth="1"/>
    <col min="7430" max="7430" width="10.85546875" style="3" customWidth="1"/>
    <col min="7431" max="7434" width="6.5703125" style="3" customWidth="1"/>
    <col min="7435" max="7435" width="10.7109375" style="3" customWidth="1"/>
    <col min="7436" max="7646" width="6.5703125" style="3" customWidth="1"/>
    <col min="7647" max="7680" width="6.140625" style="3"/>
    <col min="7681" max="7681" width="89.42578125" style="3" customWidth="1"/>
    <col min="7682" max="7682" width="7.28515625" style="3" customWidth="1"/>
    <col min="7683" max="7683" width="13.42578125" style="3" customWidth="1"/>
    <col min="7684" max="7684" width="10.5703125" style="3" customWidth="1"/>
    <col min="7685" max="7685" width="9.5703125" style="3" customWidth="1"/>
    <col min="7686" max="7686" width="10.85546875" style="3" customWidth="1"/>
    <col min="7687" max="7690" width="6.5703125" style="3" customWidth="1"/>
    <col min="7691" max="7691" width="10.7109375" style="3" customWidth="1"/>
    <col min="7692" max="7902" width="6.5703125" style="3" customWidth="1"/>
    <col min="7903" max="7936" width="6.140625" style="3"/>
    <col min="7937" max="7937" width="89.42578125" style="3" customWidth="1"/>
    <col min="7938" max="7938" width="7.28515625" style="3" customWidth="1"/>
    <col min="7939" max="7939" width="13.42578125" style="3" customWidth="1"/>
    <col min="7940" max="7940" width="10.5703125" style="3" customWidth="1"/>
    <col min="7941" max="7941" width="9.5703125" style="3" customWidth="1"/>
    <col min="7942" max="7942" width="10.85546875" style="3" customWidth="1"/>
    <col min="7943" max="7946" width="6.5703125" style="3" customWidth="1"/>
    <col min="7947" max="7947" width="10.7109375" style="3" customWidth="1"/>
    <col min="7948" max="8158" width="6.5703125" style="3" customWidth="1"/>
    <col min="8159" max="8192" width="6.140625" style="3"/>
    <col min="8193" max="8193" width="89.42578125" style="3" customWidth="1"/>
    <col min="8194" max="8194" width="7.28515625" style="3" customWidth="1"/>
    <col min="8195" max="8195" width="13.42578125" style="3" customWidth="1"/>
    <col min="8196" max="8196" width="10.5703125" style="3" customWidth="1"/>
    <col min="8197" max="8197" width="9.5703125" style="3" customWidth="1"/>
    <col min="8198" max="8198" width="10.85546875" style="3" customWidth="1"/>
    <col min="8199" max="8202" width="6.5703125" style="3" customWidth="1"/>
    <col min="8203" max="8203" width="10.7109375" style="3" customWidth="1"/>
    <col min="8204" max="8414" width="6.5703125" style="3" customWidth="1"/>
    <col min="8415" max="8448" width="6.140625" style="3"/>
    <col min="8449" max="8449" width="89.42578125" style="3" customWidth="1"/>
    <col min="8450" max="8450" width="7.28515625" style="3" customWidth="1"/>
    <col min="8451" max="8451" width="13.42578125" style="3" customWidth="1"/>
    <col min="8452" max="8452" width="10.5703125" style="3" customWidth="1"/>
    <col min="8453" max="8453" width="9.5703125" style="3" customWidth="1"/>
    <col min="8454" max="8454" width="10.85546875" style="3" customWidth="1"/>
    <col min="8455" max="8458" width="6.5703125" style="3" customWidth="1"/>
    <col min="8459" max="8459" width="10.7109375" style="3" customWidth="1"/>
    <col min="8460" max="8670" width="6.5703125" style="3" customWidth="1"/>
    <col min="8671" max="8704" width="6.140625" style="3"/>
    <col min="8705" max="8705" width="89.42578125" style="3" customWidth="1"/>
    <col min="8706" max="8706" width="7.28515625" style="3" customWidth="1"/>
    <col min="8707" max="8707" width="13.42578125" style="3" customWidth="1"/>
    <col min="8708" max="8708" width="10.5703125" style="3" customWidth="1"/>
    <col min="8709" max="8709" width="9.5703125" style="3" customWidth="1"/>
    <col min="8710" max="8710" width="10.85546875" style="3" customWidth="1"/>
    <col min="8711" max="8714" width="6.5703125" style="3" customWidth="1"/>
    <col min="8715" max="8715" width="10.7109375" style="3" customWidth="1"/>
    <col min="8716" max="8926" width="6.5703125" style="3" customWidth="1"/>
    <col min="8927" max="8960" width="6.140625" style="3"/>
    <col min="8961" max="8961" width="89.42578125" style="3" customWidth="1"/>
    <col min="8962" max="8962" width="7.28515625" style="3" customWidth="1"/>
    <col min="8963" max="8963" width="13.42578125" style="3" customWidth="1"/>
    <col min="8964" max="8964" width="10.5703125" style="3" customWidth="1"/>
    <col min="8965" max="8965" width="9.5703125" style="3" customWidth="1"/>
    <col min="8966" max="8966" width="10.85546875" style="3" customWidth="1"/>
    <col min="8967" max="8970" width="6.5703125" style="3" customWidth="1"/>
    <col min="8971" max="8971" width="10.7109375" style="3" customWidth="1"/>
    <col min="8972" max="9182" width="6.5703125" style="3" customWidth="1"/>
    <col min="9183" max="9216" width="6.140625" style="3"/>
    <col min="9217" max="9217" width="89.42578125" style="3" customWidth="1"/>
    <col min="9218" max="9218" width="7.28515625" style="3" customWidth="1"/>
    <col min="9219" max="9219" width="13.42578125" style="3" customWidth="1"/>
    <col min="9220" max="9220" width="10.5703125" style="3" customWidth="1"/>
    <col min="9221" max="9221" width="9.5703125" style="3" customWidth="1"/>
    <col min="9222" max="9222" width="10.85546875" style="3" customWidth="1"/>
    <col min="9223" max="9226" width="6.5703125" style="3" customWidth="1"/>
    <col min="9227" max="9227" width="10.7109375" style="3" customWidth="1"/>
    <col min="9228" max="9438" width="6.5703125" style="3" customWidth="1"/>
    <col min="9439" max="9472" width="6.140625" style="3"/>
    <col min="9473" max="9473" width="89.42578125" style="3" customWidth="1"/>
    <col min="9474" max="9474" width="7.28515625" style="3" customWidth="1"/>
    <col min="9475" max="9475" width="13.42578125" style="3" customWidth="1"/>
    <col min="9476" max="9476" width="10.5703125" style="3" customWidth="1"/>
    <col min="9477" max="9477" width="9.5703125" style="3" customWidth="1"/>
    <col min="9478" max="9478" width="10.85546875" style="3" customWidth="1"/>
    <col min="9479" max="9482" width="6.5703125" style="3" customWidth="1"/>
    <col min="9483" max="9483" width="10.7109375" style="3" customWidth="1"/>
    <col min="9484" max="9694" width="6.5703125" style="3" customWidth="1"/>
    <col min="9695" max="9728" width="6.140625" style="3"/>
    <col min="9729" max="9729" width="89.42578125" style="3" customWidth="1"/>
    <col min="9730" max="9730" width="7.28515625" style="3" customWidth="1"/>
    <col min="9731" max="9731" width="13.42578125" style="3" customWidth="1"/>
    <col min="9732" max="9732" width="10.5703125" style="3" customWidth="1"/>
    <col min="9733" max="9733" width="9.5703125" style="3" customWidth="1"/>
    <col min="9734" max="9734" width="10.85546875" style="3" customWidth="1"/>
    <col min="9735" max="9738" width="6.5703125" style="3" customWidth="1"/>
    <col min="9739" max="9739" width="10.7109375" style="3" customWidth="1"/>
    <col min="9740" max="9950" width="6.5703125" style="3" customWidth="1"/>
    <col min="9951" max="9984" width="6.140625" style="3"/>
    <col min="9985" max="9985" width="89.42578125" style="3" customWidth="1"/>
    <col min="9986" max="9986" width="7.28515625" style="3" customWidth="1"/>
    <col min="9987" max="9987" width="13.42578125" style="3" customWidth="1"/>
    <col min="9988" max="9988" width="10.5703125" style="3" customWidth="1"/>
    <col min="9989" max="9989" width="9.5703125" style="3" customWidth="1"/>
    <col min="9990" max="9990" width="10.85546875" style="3" customWidth="1"/>
    <col min="9991" max="9994" width="6.5703125" style="3" customWidth="1"/>
    <col min="9995" max="9995" width="10.7109375" style="3" customWidth="1"/>
    <col min="9996" max="10206" width="6.5703125" style="3" customWidth="1"/>
    <col min="10207" max="10240" width="6.140625" style="3"/>
    <col min="10241" max="10241" width="89.42578125" style="3" customWidth="1"/>
    <col min="10242" max="10242" width="7.28515625" style="3" customWidth="1"/>
    <col min="10243" max="10243" width="13.42578125" style="3" customWidth="1"/>
    <col min="10244" max="10244" width="10.5703125" style="3" customWidth="1"/>
    <col min="10245" max="10245" width="9.5703125" style="3" customWidth="1"/>
    <col min="10246" max="10246" width="10.85546875" style="3" customWidth="1"/>
    <col min="10247" max="10250" width="6.5703125" style="3" customWidth="1"/>
    <col min="10251" max="10251" width="10.7109375" style="3" customWidth="1"/>
    <col min="10252" max="10462" width="6.5703125" style="3" customWidth="1"/>
    <col min="10463" max="10496" width="6.140625" style="3"/>
    <col min="10497" max="10497" width="89.42578125" style="3" customWidth="1"/>
    <col min="10498" max="10498" width="7.28515625" style="3" customWidth="1"/>
    <col min="10499" max="10499" width="13.42578125" style="3" customWidth="1"/>
    <col min="10500" max="10500" width="10.5703125" style="3" customWidth="1"/>
    <col min="10501" max="10501" width="9.5703125" style="3" customWidth="1"/>
    <col min="10502" max="10502" width="10.85546875" style="3" customWidth="1"/>
    <col min="10503" max="10506" width="6.5703125" style="3" customWidth="1"/>
    <col min="10507" max="10507" width="10.7109375" style="3" customWidth="1"/>
    <col min="10508" max="10718" width="6.5703125" style="3" customWidth="1"/>
    <col min="10719" max="10752" width="6.140625" style="3"/>
    <col min="10753" max="10753" width="89.42578125" style="3" customWidth="1"/>
    <col min="10754" max="10754" width="7.28515625" style="3" customWidth="1"/>
    <col min="10755" max="10755" width="13.42578125" style="3" customWidth="1"/>
    <col min="10756" max="10756" width="10.5703125" style="3" customWidth="1"/>
    <col min="10757" max="10757" width="9.5703125" style="3" customWidth="1"/>
    <col min="10758" max="10758" width="10.85546875" style="3" customWidth="1"/>
    <col min="10759" max="10762" width="6.5703125" style="3" customWidth="1"/>
    <col min="10763" max="10763" width="10.7109375" style="3" customWidth="1"/>
    <col min="10764" max="10974" width="6.5703125" style="3" customWidth="1"/>
    <col min="10975" max="11008" width="6.140625" style="3"/>
    <col min="11009" max="11009" width="89.42578125" style="3" customWidth="1"/>
    <col min="11010" max="11010" width="7.28515625" style="3" customWidth="1"/>
    <col min="11011" max="11011" width="13.42578125" style="3" customWidth="1"/>
    <col min="11012" max="11012" width="10.5703125" style="3" customWidth="1"/>
    <col min="11013" max="11013" width="9.5703125" style="3" customWidth="1"/>
    <col min="11014" max="11014" width="10.85546875" style="3" customWidth="1"/>
    <col min="11015" max="11018" width="6.5703125" style="3" customWidth="1"/>
    <col min="11019" max="11019" width="10.7109375" style="3" customWidth="1"/>
    <col min="11020" max="11230" width="6.5703125" style="3" customWidth="1"/>
    <col min="11231" max="11264" width="6.140625" style="3"/>
    <col min="11265" max="11265" width="89.42578125" style="3" customWidth="1"/>
    <col min="11266" max="11266" width="7.28515625" style="3" customWidth="1"/>
    <col min="11267" max="11267" width="13.42578125" style="3" customWidth="1"/>
    <col min="11268" max="11268" width="10.5703125" style="3" customWidth="1"/>
    <col min="11269" max="11269" width="9.5703125" style="3" customWidth="1"/>
    <col min="11270" max="11270" width="10.85546875" style="3" customWidth="1"/>
    <col min="11271" max="11274" width="6.5703125" style="3" customWidth="1"/>
    <col min="11275" max="11275" width="10.7109375" style="3" customWidth="1"/>
    <col min="11276" max="11486" width="6.5703125" style="3" customWidth="1"/>
    <col min="11487" max="11520" width="6.140625" style="3"/>
    <col min="11521" max="11521" width="89.42578125" style="3" customWidth="1"/>
    <col min="11522" max="11522" width="7.28515625" style="3" customWidth="1"/>
    <col min="11523" max="11523" width="13.42578125" style="3" customWidth="1"/>
    <col min="11524" max="11524" width="10.5703125" style="3" customWidth="1"/>
    <col min="11525" max="11525" width="9.5703125" style="3" customWidth="1"/>
    <col min="11526" max="11526" width="10.85546875" style="3" customWidth="1"/>
    <col min="11527" max="11530" width="6.5703125" style="3" customWidth="1"/>
    <col min="11531" max="11531" width="10.7109375" style="3" customWidth="1"/>
    <col min="11532" max="11742" width="6.5703125" style="3" customWidth="1"/>
    <col min="11743" max="11776" width="6.140625" style="3"/>
    <col min="11777" max="11777" width="89.42578125" style="3" customWidth="1"/>
    <col min="11778" max="11778" width="7.28515625" style="3" customWidth="1"/>
    <col min="11779" max="11779" width="13.42578125" style="3" customWidth="1"/>
    <col min="11780" max="11780" width="10.5703125" style="3" customWidth="1"/>
    <col min="11781" max="11781" width="9.5703125" style="3" customWidth="1"/>
    <col min="11782" max="11782" width="10.85546875" style="3" customWidth="1"/>
    <col min="11783" max="11786" width="6.5703125" style="3" customWidth="1"/>
    <col min="11787" max="11787" width="10.7109375" style="3" customWidth="1"/>
    <col min="11788" max="11998" width="6.5703125" style="3" customWidth="1"/>
    <col min="11999" max="12032" width="6.140625" style="3"/>
    <col min="12033" max="12033" width="89.42578125" style="3" customWidth="1"/>
    <col min="12034" max="12034" width="7.28515625" style="3" customWidth="1"/>
    <col min="12035" max="12035" width="13.42578125" style="3" customWidth="1"/>
    <col min="12036" max="12036" width="10.5703125" style="3" customWidth="1"/>
    <col min="12037" max="12037" width="9.5703125" style="3" customWidth="1"/>
    <col min="12038" max="12038" width="10.85546875" style="3" customWidth="1"/>
    <col min="12039" max="12042" width="6.5703125" style="3" customWidth="1"/>
    <col min="12043" max="12043" width="10.7109375" style="3" customWidth="1"/>
    <col min="12044" max="12254" width="6.5703125" style="3" customWidth="1"/>
    <col min="12255" max="12288" width="6.140625" style="3"/>
    <col min="12289" max="12289" width="89.42578125" style="3" customWidth="1"/>
    <col min="12290" max="12290" width="7.28515625" style="3" customWidth="1"/>
    <col min="12291" max="12291" width="13.42578125" style="3" customWidth="1"/>
    <col min="12292" max="12292" width="10.5703125" style="3" customWidth="1"/>
    <col min="12293" max="12293" width="9.5703125" style="3" customWidth="1"/>
    <col min="12294" max="12294" width="10.85546875" style="3" customWidth="1"/>
    <col min="12295" max="12298" width="6.5703125" style="3" customWidth="1"/>
    <col min="12299" max="12299" width="10.7109375" style="3" customWidth="1"/>
    <col min="12300" max="12510" width="6.5703125" style="3" customWidth="1"/>
    <col min="12511" max="12544" width="6.140625" style="3"/>
    <col min="12545" max="12545" width="89.42578125" style="3" customWidth="1"/>
    <col min="12546" max="12546" width="7.28515625" style="3" customWidth="1"/>
    <col min="12547" max="12547" width="13.42578125" style="3" customWidth="1"/>
    <col min="12548" max="12548" width="10.5703125" style="3" customWidth="1"/>
    <col min="12549" max="12549" width="9.5703125" style="3" customWidth="1"/>
    <col min="12550" max="12550" width="10.85546875" style="3" customWidth="1"/>
    <col min="12551" max="12554" width="6.5703125" style="3" customWidth="1"/>
    <col min="12555" max="12555" width="10.7109375" style="3" customWidth="1"/>
    <col min="12556" max="12766" width="6.5703125" style="3" customWidth="1"/>
    <col min="12767" max="12800" width="6.140625" style="3"/>
    <col min="12801" max="12801" width="89.42578125" style="3" customWidth="1"/>
    <col min="12802" max="12802" width="7.28515625" style="3" customWidth="1"/>
    <col min="12803" max="12803" width="13.42578125" style="3" customWidth="1"/>
    <col min="12804" max="12804" width="10.5703125" style="3" customWidth="1"/>
    <col min="12805" max="12805" width="9.5703125" style="3" customWidth="1"/>
    <col min="12806" max="12806" width="10.85546875" style="3" customWidth="1"/>
    <col min="12807" max="12810" width="6.5703125" style="3" customWidth="1"/>
    <col min="12811" max="12811" width="10.7109375" style="3" customWidth="1"/>
    <col min="12812" max="13022" width="6.5703125" style="3" customWidth="1"/>
    <col min="13023" max="13056" width="6.140625" style="3"/>
    <col min="13057" max="13057" width="89.42578125" style="3" customWidth="1"/>
    <col min="13058" max="13058" width="7.28515625" style="3" customWidth="1"/>
    <col min="13059" max="13059" width="13.42578125" style="3" customWidth="1"/>
    <col min="13060" max="13060" width="10.5703125" style="3" customWidth="1"/>
    <col min="13061" max="13061" width="9.5703125" style="3" customWidth="1"/>
    <col min="13062" max="13062" width="10.85546875" style="3" customWidth="1"/>
    <col min="13063" max="13066" width="6.5703125" style="3" customWidth="1"/>
    <col min="13067" max="13067" width="10.7109375" style="3" customWidth="1"/>
    <col min="13068" max="13278" width="6.5703125" style="3" customWidth="1"/>
    <col min="13279" max="13312" width="6.140625" style="3"/>
    <col min="13313" max="13313" width="89.42578125" style="3" customWidth="1"/>
    <col min="13314" max="13314" width="7.28515625" style="3" customWidth="1"/>
    <col min="13315" max="13315" width="13.42578125" style="3" customWidth="1"/>
    <col min="13316" max="13316" width="10.5703125" style="3" customWidth="1"/>
    <col min="13317" max="13317" width="9.5703125" style="3" customWidth="1"/>
    <col min="13318" max="13318" width="10.85546875" style="3" customWidth="1"/>
    <col min="13319" max="13322" width="6.5703125" style="3" customWidth="1"/>
    <col min="13323" max="13323" width="10.7109375" style="3" customWidth="1"/>
    <col min="13324" max="13534" width="6.5703125" style="3" customWidth="1"/>
    <col min="13535" max="13568" width="6.140625" style="3"/>
    <col min="13569" max="13569" width="89.42578125" style="3" customWidth="1"/>
    <col min="13570" max="13570" width="7.28515625" style="3" customWidth="1"/>
    <col min="13571" max="13571" width="13.42578125" style="3" customWidth="1"/>
    <col min="13572" max="13572" width="10.5703125" style="3" customWidth="1"/>
    <col min="13573" max="13573" width="9.5703125" style="3" customWidth="1"/>
    <col min="13574" max="13574" width="10.85546875" style="3" customWidth="1"/>
    <col min="13575" max="13578" width="6.5703125" style="3" customWidth="1"/>
    <col min="13579" max="13579" width="10.7109375" style="3" customWidth="1"/>
    <col min="13580" max="13790" width="6.5703125" style="3" customWidth="1"/>
    <col min="13791" max="13824" width="6.140625" style="3"/>
    <col min="13825" max="13825" width="89.42578125" style="3" customWidth="1"/>
    <col min="13826" max="13826" width="7.28515625" style="3" customWidth="1"/>
    <col min="13827" max="13827" width="13.42578125" style="3" customWidth="1"/>
    <col min="13828" max="13828" width="10.5703125" style="3" customWidth="1"/>
    <col min="13829" max="13829" width="9.5703125" style="3" customWidth="1"/>
    <col min="13830" max="13830" width="10.85546875" style="3" customWidth="1"/>
    <col min="13831" max="13834" width="6.5703125" style="3" customWidth="1"/>
    <col min="13835" max="13835" width="10.7109375" style="3" customWidth="1"/>
    <col min="13836" max="14046" width="6.5703125" style="3" customWidth="1"/>
    <col min="14047" max="14080" width="6.140625" style="3"/>
    <col min="14081" max="14081" width="89.42578125" style="3" customWidth="1"/>
    <col min="14082" max="14082" width="7.28515625" style="3" customWidth="1"/>
    <col min="14083" max="14083" width="13.42578125" style="3" customWidth="1"/>
    <col min="14084" max="14084" width="10.5703125" style="3" customWidth="1"/>
    <col min="14085" max="14085" width="9.5703125" style="3" customWidth="1"/>
    <col min="14086" max="14086" width="10.85546875" style="3" customWidth="1"/>
    <col min="14087" max="14090" width="6.5703125" style="3" customWidth="1"/>
    <col min="14091" max="14091" width="10.7109375" style="3" customWidth="1"/>
    <col min="14092" max="14302" width="6.5703125" style="3" customWidth="1"/>
    <col min="14303" max="14336" width="6.140625" style="3"/>
    <col min="14337" max="14337" width="89.42578125" style="3" customWidth="1"/>
    <col min="14338" max="14338" width="7.28515625" style="3" customWidth="1"/>
    <col min="14339" max="14339" width="13.42578125" style="3" customWidth="1"/>
    <col min="14340" max="14340" width="10.5703125" style="3" customWidth="1"/>
    <col min="14341" max="14341" width="9.5703125" style="3" customWidth="1"/>
    <col min="14342" max="14342" width="10.85546875" style="3" customWidth="1"/>
    <col min="14343" max="14346" width="6.5703125" style="3" customWidth="1"/>
    <col min="14347" max="14347" width="10.7109375" style="3" customWidth="1"/>
    <col min="14348" max="14558" width="6.5703125" style="3" customWidth="1"/>
    <col min="14559" max="14592" width="6.140625" style="3"/>
    <col min="14593" max="14593" width="89.42578125" style="3" customWidth="1"/>
    <col min="14594" max="14594" width="7.28515625" style="3" customWidth="1"/>
    <col min="14595" max="14595" width="13.42578125" style="3" customWidth="1"/>
    <col min="14596" max="14596" width="10.5703125" style="3" customWidth="1"/>
    <col min="14597" max="14597" width="9.5703125" style="3" customWidth="1"/>
    <col min="14598" max="14598" width="10.85546875" style="3" customWidth="1"/>
    <col min="14599" max="14602" width="6.5703125" style="3" customWidth="1"/>
    <col min="14603" max="14603" width="10.7109375" style="3" customWidth="1"/>
    <col min="14604" max="14814" width="6.5703125" style="3" customWidth="1"/>
    <col min="14815" max="14848" width="6.140625" style="3"/>
    <col min="14849" max="14849" width="89.42578125" style="3" customWidth="1"/>
    <col min="14850" max="14850" width="7.28515625" style="3" customWidth="1"/>
    <col min="14851" max="14851" width="13.42578125" style="3" customWidth="1"/>
    <col min="14852" max="14852" width="10.5703125" style="3" customWidth="1"/>
    <col min="14853" max="14853" width="9.5703125" style="3" customWidth="1"/>
    <col min="14854" max="14854" width="10.85546875" style="3" customWidth="1"/>
    <col min="14855" max="14858" width="6.5703125" style="3" customWidth="1"/>
    <col min="14859" max="14859" width="10.7109375" style="3" customWidth="1"/>
    <col min="14860" max="15070" width="6.5703125" style="3" customWidth="1"/>
    <col min="15071" max="15104" width="6.140625" style="3"/>
    <col min="15105" max="15105" width="89.42578125" style="3" customWidth="1"/>
    <col min="15106" max="15106" width="7.28515625" style="3" customWidth="1"/>
    <col min="15107" max="15107" width="13.42578125" style="3" customWidth="1"/>
    <col min="15108" max="15108" width="10.5703125" style="3" customWidth="1"/>
    <col min="15109" max="15109" width="9.5703125" style="3" customWidth="1"/>
    <col min="15110" max="15110" width="10.85546875" style="3" customWidth="1"/>
    <col min="15111" max="15114" width="6.5703125" style="3" customWidth="1"/>
    <col min="15115" max="15115" width="10.7109375" style="3" customWidth="1"/>
    <col min="15116" max="15326" width="6.5703125" style="3" customWidth="1"/>
    <col min="15327" max="15360" width="6.140625" style="3"/>
    <col min="15361" max="15361" width="89.42578125" style="3" customWidth="1"/>
    <col min="15362" max="15362" width="7.28515625" style="3" customWidth="1"/>
    <col min="15363" max="15363" width="13.42578125" style="3" customWidth="1"/>
    <col min="15364" max="15364" width="10.5703125" style="3" customWidth="1"/>
    <col min="15365" max="15365" width="9.5703125" style="3" customWidth="1"/>
    <col min="15366" max="15366" width="10.85546875" style="3" customWidth="1"/>
    <col min="15367" max="15370" width="6.5703125" style="3" customWidth="1"/>
    <col min="15371" max="15371" width="10.7109375" style="3" customWidth="1"/>
    <col min="15372" max="15582" width="6.5703125" style="3" customWidth="1"/>
    <col min="15583" max="15616" width="6.140625" style="3"/>
    <col min="15617" max="15617" width="89.42578125" style="3" customWidth="1"/>
    <col min="15618" max="15618" width="7.28515625" style="3" customWidth="1"/>
    <col min="15619" max="15619" width="13.42578125" style="3" customWidth="1"/>
    <col min="15620" max="15620" width="10.5703125" style="3" customWidth="1"/>
    <col min="15621" max="15621" width="9.5703125" style="3" customWidth="1"/>
    <col min="15622" max="15622" width="10.85546875" style="3" customWidth="1"/>
    <col min="15623" max="15626" width="6.5703125" style="3" customWidth="1"/>
    <col min="15627" max="15627" width="10.7109375" style="3" customWidth="1"/>
    <col min="15628" max="15838" width="6.5703125" style="3" customWidth="1"/>
    <col min="15839" max="15872" width="6.140625" style="3"/>
    <col min="15873" max="15873" width="89.42578125" style="3" customWidth="1"/>
    <col min="15874" max="15874" width="7.28515625" style="3" customWidth="1"/>
    <col min="15875" max="15875" width="13.42578125" style="3" customWidth="1"/>
    <col min="15876" max="15876" width="10.5703125" style="3" customWidth="1"/>
    <col min="15877" max="15877" width="9.5703125" style="3" customWidth="1"/>
    <col min="15878" max="15878" width="10.85546875" style="3" customWidth="1"/>
    <col min="15879" max="15882" width="6.5703125" style="3" customWidth="1"/>
    <col min="15883" max="15883" width="10.7109375" style="3" customWidth="1"/>
    <col min="15884" max="16094" width="6.5703125" style="3" customWidth="1"/>
    <col min="16095" max="16128" width="6.140625" style="3"/>
    <col min="16129" max="16129" width="89.42578125" style="3" customWidth="1"/>
    <col min="16130" max="16130" width="7.28515625" style="3" customWidth="1"/>
    <col min="16131" max="16131" width="13.42578125" style="3" customWidth="1"/>
    <col min="16132" max="16132" width="10.5703125" style="3" customWidth="1"/>
    <col min="16133" max="16133" width="9.5703125" style="3" customWidth="1"/>
    <col min="16134" max="16134" width="10.85546875" style="3" customWidth="1"/>
    <col min="16135" max="16138" width="6.5703125" style="3" customWidth="1"/>
    <col min="16139" max="16139" width="10.7109375" style="3" customWidth="1"/>
    <col min="16140" max="16350" width="6.5703125" style="3" customWidth="1"/>
    <col min="16351" max="16384" width="6.140625" style="3"/>
  </cols>
  <sheetData>
    <row r="1" spans="1:256" ht="22.5" customHeight="1" thickBot="1">
      <c r="A1" s="143" t="s">
        <v>995</v>
      </c>
      <c r="B1" s="144"/>
      <c r="C1" s="145"/>
      <c r="D1" s="144"/>
      <c r="E1" s="146"/>
      <c r="F1" s="146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ht="6" customHeight="1">
      <c r="A2" s="147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ht="20.100000000000001" customHeight="1">
      <c r="A3" s="150" t="s">
        <v>290</v>
      </c>
      <c r="B3" s="151"/>
      <c r="C3" s="152"/>
      <c r="D3" s="151"/>
      <c r="E3" s="153"/>
      <c r="F3" s="15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</row>
    <row r="4" spans="1:256" ht="20.100000000000001" customHeight="1">
      <c r="A4" s="620" t="s">
        <v>291</v>
      </c>
      <c r="B4" s="154" t="s">
        <v>256</v>
      </c>
      <c r="C4" s="155" t="s">
        <v>292</v>
      </c>
      <c r="D4" s="621" t="s">
        <v>293</v>
      </c>
      <c r="E4" s="621"/>
      <c r="F4" s="621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spans="1:256" ht="20.100000000000001" customHeight="1">
      <c r="A5" s="620"/>
      <c r="B5" s="156" t="s">
        <v>261</v>
      </c>
      <c r="C5" s="157" t="s">
        <v>262</v>
      </c>
      <c r="D5" s="158" t="s">
        <v>263</v>
      </c>
      <c r="E5" s="159" t="s">
        <v>264</v>
      </c>
      <c r="F5" s="160" t="s">
        <v>255</v>
      </c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256" ht="20.100000000000001" customHeight="1">
      <c r="A6" s="83" t="s">
        <v>294</v>
      </c>
      <c r="B6" s="161">
        <v>158</v>
      </c>
      <c r="C6" s="162">
        <v>4636.0630000000001</v>
      </c>
      <c r="D6" s="161">
        <v>1917</v>
      </c>
      <c r="E6" s="163">
        <v>1341</v>
      </c>
      <c r="F6" s="148">
        <v>3258</v>
      </c>
      <c r="K6" s="164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spans="1:256" ht="20.100000000000001" customHeight="1">
      <c r="A7" s="83" t="s">
        <v>295</v>
      </c>
      <c r="B7" s="165">
        <v>7</v>
      </c>
      <c r="C7" s="166">
        <v>2154.6999999999998</v>
      </c>
      <c r="D7" s="165">
        <v>495</v>
      </c>
      <c r="E7" s="167">
        <v>515</v>
      </c>
      <c r="F7" s="148">
        <v>1010</v>
      </c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spans="1:256" ht="20.100000000000001" customHeight="1">
      <c r="A8" s="83" t="s">
        <v>296</v>
      </c>
      <c r="B8" s="165" t="s">
        <v>45</v>
      </c>
      <c r="C8" s="165" t="s">
        <v>45</v>
      </c>
      <c r="D8" s="165" t="s">
        <v>45</v>
      </c>
      <c r="E8" s="165" t="s">
        <v>45</v>
      </c>
      <c r="F8" s="168" t="s">
        <v>45</v>
      </c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</row>
    <row r="9" spans="1:256" ht="20.100000000000001" customHeight="1">
      <c r="A9" s="169" t="s">
        <v>255</v>
      </c>
      <c r="B9" s="170">
        <f>SUM(B6:B8)</f>
        <v>165</v>
      </c>
      <c r="C9" s="171">
        <f>SUM(C6:C8)</f>
        <v>6790.7629999999999</v>
      </c>
      <c r="D9" s="172">
        <f>SUM(D6:D8)</f>
        <v>2412</v>
      </c>
      <c r="E9" s="172">
        <f>SUM(E6:E8)</f>
        <v>1856</v>
      </c>
      <c r="F9" s="173">
        <f>SUM(F6:F8)</f>
        <v>4268</v>
      </c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</row>
    <row r="10" spans="1:256" ht="20.100000000000001" customHeight="1">
      <c r="A10" s="174" t="s">
        <v>297</v>
      </c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  <row r="11" spans="1:256" ht="20.100000000000001" customHeight="1">
      <c r="A11" s="622" t="s">
        <v>291</v>
      </c>
      <c r="B11" s="175" t="s">
        <v>256</v>
      </c>
      <c r="C11" s="155" t="s">
        <v>292</v>
      </c>
      <c r="D11" s="623" t="s">
        <v>293</v>
      </c>
      <c r="E11" s="623"/>
      <c r="F11" s="62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ht="20.100000000000001" customHeight="1">
      <c r="A12" s="622"/>
      <c r="B12" s="176" t="s">
        <v>261</v>
      </c>
      <c r="C12" s="157" t="s">
        <v>262</v>
      </c>
      <c r="D12" s="158" t="s">
        <v>263</v>
      </c>
      <c r="E12" s="159" t="s">
        <v>264</v>
      </c>
      <c r="F12" s="160" t="s">
        <v>255</v>
      </c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  <c r="IV12" s="83"/>
    </row>
    <row r="13" spans="1:256" ht="20.100000000000001" customHeight="1">
      <c r="A13" s="83" t="s">
        <v>298</v>
      </c>
      <c r="B13" s="168">
        <v>142</v>
      </c>
      <c r="C13" s="166">
        <v>1915.3869999999999</v>
      </c>
      <c r="D13" s="177">
        <v>1648</v>
      </c>
      <c r="E13" s="167">
        <v>1286</v>
      </c>
      <c r="F13" s="148">
        <v>2934</v>
      </c>
      <c r="K13" s="164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256" ht="20.100000000000001" customHeight="1">
      <c r="A14" s="83" t="s">
        <v>299</v>
      </c>
      <c r="B14" s="168">
        <v>18</v>
      </c>
      <c r="C14" s="166">
        <v>1601.9760000000001</v>
      </c>
      <c r="D14" s="177">
        <v>464</v>
      </c>
      <c r="E14" s="167">
        <v>308</v>
      </c>
      <c r="F14" s="148">
        <v>772</v>
      </c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ht="20.100000000000001" customHeight="1">
      <c r="A15" s="83" t="s">
        <v>300</v>
      </c>
      <c r="B15" s="168">
        <v>5</v>
      </c>
      <c r="C15" s="166">
        <v>3273.4</v>
      </c>
      <c r="D15" s="177">
        <v>300</v>
      </c>
      <c r="E15" s="167">
        <v>262</v>
      </c>
      <c r="F15" s="148">
        <v>562</v>
      </c>
      <c r="K15" s="164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</row>
    <row r="16" spans="1:256" ht="20.100000000000001" customHeight="1">
      <c r="A16" s="169" t="s">
        <v>255</v>
      </c>
      <c r="B16" s="178">
        <f>SUM(B13:B15)</f>
        <v>165</v>
      </c>
      <c r="C16" s="179">
        <f>SUM(C13:C15)</f>
        <v>6790.7630000000008</v>
      </c>
      <c r="D16" s="173">
        <f>SUM(D13:D15)</f>
        <v>2412</v>
      </c>
      <c r="E16" s="173">
        <f>SUM(E13:E15)</f>
        <v>1856</v>
      </c>
      <c r="F16" s="173">
        <f>SUM(F13:F15)</f>
        <v>4268</v>
      </c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</row>
    <row r="17" spans="1:256" ht="20.100000000000001" customHeight="1">
      <c r="A17" s="174" t="s">
        <v>301</v>
      </c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spans="1:256" ht="20.100000000000001" customHeight="1">
      <c r="A18" s="622" t="s">
        <v>291</v>
      </c>
      <c r="B18" s="175" t="s">
        <v>256</v>
      </c>
      <c r="C18" s="155" t="s">
        <v>292</v>
      </c>
      <c r="D18" s="621" t="s">
        <v>293</v>
      </c>
      <c r="E18" s="621"/>
      <c r="F18" s="621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</row>
    <row r="19" spans="1:256" ht="20.100000000000001" customHeight="1">
      <c r="A19" s="622"/>
      <c r="B19" s="176" t="s">
        <v>261</v>
      </c>
      <c r="C19" s="157" t="s">
        <v>262</v>
      </c>
      <c r="D19" s="158" t="s">
        <v>263</v>
      </c>
      <c r="E19" s="159" t="s">
        <v>264</v>
      </c>
      <c r="F19" s="160" t="s">
        <v>255</v>
      </c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spans="1:256" ht="20.100000000000001" customHeight="1">
      <c r="A20" s="83" t="s">
        <v>302</v>
      </c>
      <c r="B20" s="168">
        <v>146</v>
      </c>
      <c r="C20" s="166">
        <v>4342.5910000000003</v>
      </c>
      <c r="D20" s="177">
        <v>1352</v>
      </c>
      <c r="E20" s="167">
        <v>600</v>
      </c>
      <c r="F20" s="148">
        <v>1952</v>
      </c>
      <c r="K20" s="164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pans="1:256" ht="20.100000000000001" customHeight="1">
      <c r="A21" s="83" t="s">
        <v>303</v>
      </c>
      <c r="B21" s="168">
        <v>18</v>
      </c>
      <c r="C21" s="166">
        <v>2392.8719999999998</v>
      </c>
      <c r="D21" s="177">
        <v>974</v>
      </c>
      <c r="E21" s="167">
        <v>1047</v>
      </c>
      <c r="F21" s="148">
        <v>2021</v>
      </c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1:256" ht="20.100000000000001" customHeight="1">
      <c r="A22" s="83" t="s">
        <v>304</v>
      </c>
      <c r="B22" s="168">
        <v>1</v>
      </c>
      <c r="C22" s="166">
        <v>55.3</v>
      </c>
      <c r="D22" s="177">
        <v>86</v>
      </c>
      <c r="E22" s="167">
        <v>209</v>
      </c>
      <c r="F22" s="148">
        <v>295</v>
      </c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</row>
    <row r="23" spans="1:256" ht="20.100000000000001" customHeight="1">
      <c r="A23" s="180" t="s">
        <v>255</v>
      </c>
      <c r="B23" s="178">
        <f>SUM(B20:B22)</f>
        <v>165</v>
      </c>
      <c r="C23" s="179">
        <f>SUM(C20:C22)</f>
        <v>6790.7629999999999</v>
      </c>
      <c r="D23" s="173">
        <f>SUM(D20:D22)</f>
        <v>2412</v>
      </c>
      <c r="E23" s="173">
        <f>SUM(E20:E22)</f>
        <v>1856</v>
      </c>
      <c r="F23" s="173">
        <f>SUM(F20:F22)</f>
        <v>4268</v>
      </c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</row>
    <row r="24" spans="1:256" ht="20.100000000000001" customHeight="1">
      <c r="A24" s="85"/>
      <c r="B24" s="177"/>
      <c r="C24" s="181"/>
      <c r="D24" s="177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</row>
    <row r="25" spans="1:256" ht="20.100000000000001" customHeight="1">
      <c r="A25" s="182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</sheetData>
  <mergeCells count="6">
    <mergeCell ref="A4:A5"/>
    <mergeCell ref="D4:F4"/>
    <mergeCell ref="A11:A12"/>
    <mergeCell ref="D11:F11"/>
    <mergeCell ref="A18:A19"/>
    <mergeCell ref="D18:F18"/>
  </mergeCells>
  <pageMargins left="0.2" right="0.22" top="0.74803149606299213" bottom="0.74803149606299213" header="0.31496062992125984" footer="0.31496062992125984"/>
  <pageSetup paperSize="9" firstPageNumber="3" orientation="landscape" useFirstPageNumber="1" r:id="rId1"/>
  <headerFooter>
    <oddFooter>&amp;C-&amp;P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topLeftCell="A7" workbookViewId="0">
      <selection activeCell="A15" sqref="A15"/>
    </sheetView>
  </sheetViews>
  <sheetFormatPr defaultColWidth="9" defaultRowHeight="21.95" customHeight="1"/>
  <cols>
    <col min="1" max="1" width="144.85546875" style="183" customWidth="1"/>
    <col min="2" max="3" width="13.85546875" style="184" customWidth="1"/>
    <col min="4" max="4" width="14.7109375" style="184" customWidth="1"/>
    <col min="5" max="5" width="13" style="184" customWidth="1"/>
    <col min="6" max="6" width="12.42578125" style="184" customWidth="1"/>
    <col min="7" max="7" width="13.28515625" style="184" customWidth="1"/>
    <col min="8" max="8" width="12.5703125" style="184" customWidth="1"/>
    <col min="9" max="9" width="11.85546875" style="184" customWidth="1"/>
    <col min="10" max="10" width="12.5703125" style="184" customWidth="1"/>
    <col min="11" max="11" width="14.7109375" style="184" customWidth="1"/>
    <col min="12" max="23" width="9" style="184"/>
    <col min="24" max="227" width="9" style="183"/>
    <col min="228" max="228" width="10.42578125" style="183" customWidth="1"/>
    <col min="229" max="229" width="12.5703125" style="183" customWidth="1"/>
    <col min="230" max="230" width="12.7109375" style="183" customWidth="1"/>
    <col min="231" max="231" width="13.42578125" style="183" customWidth="1"/>
    <col min="232" max="232" width="11.7109375" style="183" customWidth="1"/>
    <col min="233" max="233" width="11.85546875" style="183" customWidth="1"/>
    <col min="234" max="234" width="12.5703125" style="183" customWidth="1"/>
    <col min="235" max="235" width="11.42578125" style="183" customWidth="1"/>
    <col min="236" max="236" width="11.28515625" style="183" customWidth="1"/>
    <col min="237" max="237" width="9.5703125" style="183" customWidth="1"/>
    <col min="238" max="238" width="11.5703125" style="183" customWidth="1"/>
    <col min="239" max="239" width="10" style="183" customWidth="1"/>
    <col min="240" max="240" width="11.42578125" style="183" customWidth="1"/>
    <col min="241" max="256" width="9" style="183"/>
    <col min="257" max="257" width="144.85546875" style="183" customWidth="1"/>
    <col min="258" max="259" width="13.85546875" style="183" customWidth="1"/>
    <col min="260" max="260" width="14.7109375" style="183" customWidth="1"/>
    <col min="261" max="261" width="13" style="183" customWidth="1"/>
    <col min="262" max="262" width="12.42578125" style="183" customWidth="1"/>
    <col min="263" max="263" width="13.28515625" style="183" customWidth="1"/>
    <col min="264" max="264" width="12.5703125" style="183" customWidth="1"/>
    <col min="265" max="265" width="11.85546875" style="183" customWidth="1"/>
    <col min="266" max="266" width="12.5703125" style="183" customWidth="1"/>
    <col min="267" max="267" width="14.7109375" style="183" customWidth="1"/>
    <col min="268" max="483" width="9" style="183"/>
    <col min="484" max="484" width="10.42578125" style="183" customWidth="1"/>
    <col min="485" max="485" width="12.5703125" style="183" customWidth="1"/>
    <col min="486" max="486" width="12.7109375" style="183" customWidth="1"/>
    <col min="487" max="487" width="13.42578125" style="183" customWidth="1"/>
    <col min="488" max="488" width="11.7109375" style="183" customWidth="1"/>
    <col min="489" max="489" width="11.85546875" style="183" customWidth="1"/>
    <col min="490" max="490" width="12.5703125" style="183" customWidth="1"/>
    <col min="491" max="491" width="11.42578125" style="183" customWidth="1"/>
    <col min="492" max="492" width="11.28515625" style="183" customWidth="1"/>
    <col min="493" max="493" width="9.5703125" style="183" customWidth="1"/>
    <col min="494" max="494" width="11.5703125" style="183" customWidth="1"/>
    <col min="495" max="495" width="10" style="183" customWidth="1"/>
    <col min="496" max="496" width="11.42578125" style="183" customWidth="1"/>
    <col min="497" max="512" width="9" style="183"/>
    <col min="513" max="513" width="144.85546875" style="183" customWidth="1"/>
    <col min="514" max="515" width="13.85546875" style="183" customWidth="1"/>
    <col min="516" max="516" width="14.7109375" style="183" customWidth="1"/>
    <col min="517" max="517" width="13" style="183" customWidth="1"/>
    <col min="518" max="518" width="12.42578125" style="183" customWidth="1"/>
    <col min="519" max="519" width="13.28515625" style="183" customWidth="1"/>
    <col min="520" max="520" width="12.5703125" style="183" customWidth="1"/>
    <col min="521" max="521" width="11.85546875" style="183" customWidth="1"/>
    <col min="522" max="522" width="12.5703125" style="183" customWidth="1"/>
    <col min="523" max="523" width="14.7109375" style="183" customWidth="1"/>
    <col min="524" max="739" width="9" style="183"/>
    <col min="740" max="740" width="10.42578125" style="183" customWidth="1"/>
    <col min="741" max="741" width="12.5703125" style="183" customWidth="1"/>
    <col min="742" max="742" width="12.7109375" style="183" customWidth="1"/>
    <col min="743" max="743" width="13.42578125" style="183" customWidth="1"/>
    <col min="744" max="744" width="11.7109375" style="183" customWidth="1"/>
    <col min="745" max="745" width="11.85546875" style="183" customWidth="1"/>
    <col min="746" max="746" width="12.5703125" style="183" customWidth="1"/>
    <col min="747" max="747" width="11.42578125" style="183" customWidth="1"/>
    <col min="748" max="748" width="11.28515625" style="183" customWidth="1"/>
    <col min="749" max="749" width="9.5703125" style="183" customWidth="1"/>
    <col min="750" max="750" width="11.5703125" style="183" customWidth="1"/>
    <col min="751" max="751" width="10" style="183" customWidth="1"/>
    <col min="752" max="752" width="11.42578125" style="183" customWidth="1"/>
    <col min="753" max="768" width="9" style="183"/>
    <col min="769" max="769" width="144.85546875" style="183" customWidth="1"/>
    <col min="770" max="771" width="13.85546875" style="183" customWidth="1"/>
    <col min="772" max="772" width="14.7109375" style="183" customWidth="1"/>
    <col min="773" max="773" width="13" style="183" customWidth="1"/>
    <col min="774" max="774" width="12.42578125" style="183" customWidth="1"/>
    <col min="775" max="775" width="13.28515625" style="183" customWidth="1"/>
    <col min="776" max="776" width="12.5703125" style="183" customWidth="1"/>
    <col min="777" max="777" width="11.85546875" style="183" customWidth="1"/>
    <col min="778" max="778" width="12.5703125" style="183" customWidth="1"/>
    <col min="779" max="779" width="14.7109375" style="183" customWidth="1"/>
    <col min="780" max="995" width="9" style="183"/>
    <col min="996" max="996" width="10.42578125" style="183" customWidth="1"/>
    <col min="997" max="997" width="12.5703125" style="183" customWidth="1"/>
    <col min="998" max="998" width="12.7109375" style="183" customWidth="1"/>
    <col min="999" max="999" width="13.42578125" style="183" customWidth="1"/>
    <col min="1000" max="1000" width="11.7109375" style="183" customWidth="1"/>
    <col min="1001" max="1001" width="11.85546875" style="183" customWidth="1"/>
    <col min="1002" max="1002" width="12.5703125" style="183" customWidth="1"/>
    <col min="1003" max="1003" width="11.42578125" style="183" customWidth="1"/>
    <col min="1004" max="1004" width="11.28515625" style="183" customWidth="1"/>
    <col min="1005" max="1005" width="9.5703125" style="183" customWidth="1"/>
    <col min="1006" max="1006" width="11.5703125" style="183" customWidth="1"/>
    <col min="1007" max="1007" width="10" style="183" customWidth="1"/>
    <col min="1008" max="1008" width="11.42578125" style="183" customWidth="1"/>
    <col min="1009" max="1024" width="9" style="183"/>
    <col min="1025" max="1025" width="144.85546875" style="183" customWidth="1"/>
    <col min="1026" max="1027" width="13.85546875" style="183" customWidth="1"/>
    <col min="1028" max="1028" width="14.7109375" style="183" customWidth="1"/>
    <col min="1029" max="1029" width="13" style="183" customWidth="1"/>
    <col min="1030" max="1030" width="12.42578125" style="183" customWidth="1"/>
    <col min="1031" max="1031" width="13.28515625" style="183" customWidth="1"/>
    <col min="1032" max="1032" width="12.5703125" style="183" customWidth="1"/>
    <col min="1033" max="1033" width="11.85546875" style="183" customWidth="1"/>
    <col min="1034" max="1034" width="12.5703125" style="183" customWidth="1"/>
    <col min="1035" max="1035" width="14.7109375" style="183" customWidth="1"/>
    <col min="1036" max="1251" width="9" style="183"/>
    <col min="1252" max="1252" width="10.42578125" style="183" customWidth="1"/>
    <col min="1253" max="1253" width="12.5703125" style="183" customWidth="1"/>
    <col min="1254" max="1254" width="12.7109375" style="183" customWidth="1"/>
    <col min="1255" max="1255" width="13.42578125" style="183" customWidth="1"/>
    <col min="1256" max="1256" width="11.7109375" style="183" customWidth="1"/>
    <col min="1257" max="1257" width="11.85546875" style="183" customWidth="1"/>
    <col min="1258" max="1258" width="12.5703125" style="183" customWidth="1"/>
    <col min="1259" max="1259" width="11.42578125" style="183" customWidth="1"/>
    <col min="1260" max="1260" width="11.28515625" style="183" customWidth="1"/>
    <col min="1261" max="1261" width="9.5703125" style="183" customWidth="1"/>
    <col min="1262" max="1262" width="11.5703125" style="183" customWidth="1"/>
    <col min="1263" max="1263" width="10" style="183" customWidth="1"/>
    <col min="1264" max="1264" width="11.42578125" style="183" customWidth="1"/>
    <col min="1265" max="1280" width="9" style="183"/>
    <col min="1281" max="1281" width="144.85546875" style="183" customWidth="1"/>
    <col min="1282" max="1283" width="13.85546875" style="183" customWidth="1"/>
    <col min="1284" max="1284" width="14.7109375" style="183" customWidth="1"/>
    <col min="1285" max="1285" width="13" style="183" customWidth="1"/>
    <col min="1286" max="1286" width="12.42578125" style="183" customWidth="1"/>
    <col min="1287" max="1287" width="13.28515625" style="183" customWidth="1"/>
    <col min="1288" max="1288" width="12.5703125" style="183" customWidth="1"/>
    <col min="1289" max="1289" width="11.85546875" style="183" customWidth="1"/>
    <col min="1290" max="1290" width="12.5703125" style="183" customWidth="1"/>
    <col min="1291" max="1291" width="14.7109375" style="183" customWidth="1"/>
    <col min="1292" max="1507" width="9" style="183"/>
    <col min="1508" max="1508" width="10.42578125" style="183" customWidth="1"/>
    <col min="1509" max="1509" width="12.5703125" style="183" customWidth="1"/>
    <col min="1510" max="1510" width="12.7109375" style="183" customWidth="1"/>
    <col min="1511" max="1511" width="13.42578125" style="183" customWidth="1"/>
    <col min="1512" max="1512" width="11.7109375" style="183" customWidth="1"/>
    <col min="1513" max="1513" width="11.85546875" style="183" customWidth="1"/>
    <col min="1514" max="1514" width="12.5703125" style="183" customWidth="1"/>
    <col min="1515" max="1515" width="11.42578125" style="183" customWidth="1"/>
    <col min="1516" max="1516" width="11.28515625" style="183" customWidth="1"/>
    <col min="1517" max="1517" width="9.5703125" style="183" customWidth="1"/>
    <col min="1518" max="1518" width="11.5703125" style="183" customWidth="1"/>
    <col min="1519" max="1519" width="10" style="183" customWidth="1"/>
    <col min="1520" max="1520" width="11.42578125" style="183" customWidth="1"/>
    <col min="1521" max="1536" width="9" style="183"/>
    <col min="1537" max="1537" width="144.85546875" style="183" customWidth="1"/>
    <col min="1538" max="1539" width="13.85546875" style="183" customWidth="1"/>
    <col min="1540" max="1540" width="14.7109375" style="183" customWidth="1"/>
    <col min="1541" max="1541" width="13" style="183" customWidth="1"/>
    <col min="1542" max="1542" width="12.42578125" style="183" customWidth="1"/>
    <col min="1543" max="1543" width="13.28515625" style="183" customWidth="1"/>
    <col min="1544" max="1544" width="12.5703125" style="183" customWidth="1"/>
    <col min="1545" max="1545" width="11.85546875" style="183" customWidth="1"/>
    <col min="1546" max="1546" width="12.5703125" style="183" customWidth="1"/>
    <col min="1547" max="1547" width="14.7109375" style="183" customWidth="1"/>
    <col min="1548" max="1763" width="9" style="183"/>
    <col min="1764" max="1764" width="10.42578125" style="183" customWidth="1"/>
    <col min="1765" max="1765" width="12.5703125" style="183" customWidth="1"/>
    <col min="1766" max="1766" width="12.7109375" style="183" customWidth="1"/>
    <col min="1767" max="1767" width="13.42578125" style="183" customWidth="1"/>
    <col min="1768" max="1768" width="11.7109375" style="183" customWidth="1"/>
    <col min="1769" max="1769" width="11.85546875" style="183" customWidth="1"/>
    <col min="1770" max="1770" width="12.5703125" style="183" customWidth="1"/>
    <col min="1771" max="1771" width="11.42578125" style="183" customWidth="1"/>
    <col min="1772" max="1772" width="11.28515625" style="183" customWidth="1"/>
    <col min="1773" max="1773" width="9.5703125" style="183" customWidth="1"/>
    <col min="1774" max="1774" width="11.5703125" style="183" customWidth="1"/>
    <col min="1775" max="1775" width="10" style="183" customWidth="1"/>
    <col min="1776" max="1776" width="11.42578125" style="183" customWidth="1"/>
    <col min="1777" max="1792" width="9" style="183"/>
    <col min="1793" max="1793" width="144.85546875" style="183" customWidth="1"/>
    <col min="1794" max="1795" width="13.85546875" style="183" customWidth="1"/>
    <col min="1796" max="1796" width="14.7109375" style="183" customWidth="1"/>
    <col min="1797" max="1797" width="13" style="183" customWidth="1"/>
    <col min="1798" max="1798" width="12.42578125" style="183" customWidth="1"/>
    <col min="1799" max="1799" width="13.28515625" style="183" customWidth="1"/>
    <col min="1800" max="1800" width="12.5703125" style="183" customWidth="1"/>
    <col min="1801" max="1801" width="11.85546875" style="183" customWidth="1"/>
    <col min="1802" max="1802" width="12.5703125" style="183" customWidth="1"/>
    <col min="1803" max="1803" width="14.7109375" style="183" customWidth="1"/>
    <col min="1804" max="2019" width="9" style="183"/>
    <col min="2020" max="2020" width="10.42578125" style="183" customWidth="1"/>
    <col min="2021" max="2021" width="12.5703125" style="183" customWidth="1"/>
    <col min="2022" max="2022" width="12.7109375" style="183" customWidth="1"/>
    <col min="2023" max="2023" width="13.42578125" style="183" customWidth="1"/>
    <col min="2024" max="2024" width="11.7109375" style="183" customWidth="1"/>
    <col min="2025" max="2025" width="11.85546875" style="183" customWidth="1"/>
    <col min="2026" max="2026" width="12.5703125" style="183" customWidth="1"/>
    <col min="2027" max="2027" width="11.42578125" style="183" customWidth="1"/>
    <col min="2028" max="2028" width="11.28515625" style="183" customWidth="1"/>
    <col min="2029" max="2029" width="9.5703125" style="183" customWidth="1"/>
    <col min="2030" max="2030" width="11.5703125" style="183" customWidth="1"/>
    <col min="2031" max="2031" width="10" style="183" customWidth="1"/>
    <col min="2032" max="2032" width="11.42578125" style="183" customWidth="1"/>
    <col min="2033" max="2048" width="9" style="183"/>
    <col min="2049" max="2049" width="144.85546875" style="183" customWidth="1"/>
    <col min="2050" max="2051" width="13.85546875" style="183" customWidth="1"/>
    <col min="2052" max="2052" width="14.7109375" style="183" customWidth="1"/>
    <col min="2053" max="2053" width="13" style="183" customWidth="1"/>
    <col min="2054" max="2054" width="12.42578125" style="183" customWidth="1"/>
    <col min="2055" max="2055" width="13.28515625" style="183" customWidth="1"/>
    <col min="2056" max="2056" width="12.5703125" style="183" customWidth="1"/>
    <col min="2057" max="2057" width="11.85546875" style="183" customWidth="1"/>
    <col min="2058" max="2058" width="12.5703125" style="183" customWidth="1"/>
    <col min="2059" max="2059" width="14.7109375" style="183" customWidth="1"/>
    <col min="2060" max="2275" width="9" style="183"/>
    <col min="2276" max="2276" width="10.42578125" style="183" customWidth="1"/>
    <col min="2277" max="2277" width="12.5703125" style="183" customWidth="1"/>
    <col min="2278" max="2278" width="12.7109375" style="183" customWidth="1"/>
    <col min="2279" max="2279" width="13.42578125" style="183" customWidth="1"/>
    <col min="2280" max="2280" width="11.7109375" style="183" customWidth="1"/>
    <col min="2281" max="2281" width="11.85546875" style="183" customWidth="1"/>
    <col min="2282" max="2282" width="12.5703125" style="183" customWidth="1"/>
    <col min="2283" max="2283" width="11.42578125" style="183" customWidth="1"/>
    <col min="2284" max="2284" width="11.28515625" style="183" customWidth="1"/>
    <col min="2285" max="2285" width="9.5703125" style="183" customWidth="1"/>
    <col min="2286" max="2286" width="11.5703125" style="183" customWidth="1"/>
    <col min="2287" max="2287" width="10" style="183" customWidth="1"/>
    <col min="2288" max="2288" width="11.42578125" style="183" customWidth="1"/>
    <col min="2289" max="2304" width="9" style="183"/>
    <col min="2305" max="2305" width="144.85546875" style="183" customWidth="1"/>
    <col min="2306" max="2307" width="13.85546875" style="183" customWidth="1"/>
    <col min="2308" max="2308" width="14.7109375" style="183" customWidth="1"/>
    <col min="2309" max="2309" width="13" style="183" customWidth="1"/>
    <col min="2310" max="2310" width="12.42578125" style="183" customWidth="1"/>
    <col min="2311" max="2311" width="13.28515625" style="183" customWidth="1"/>
    <col min="2312" max="2312" width="12.5703125" style="183" customWidth="1"/>
    <col min="2313" max="2313" width="11.85546875" style="183" customWidth="1"/>
    <col min="2314" max="2314" width="12.5703125" style="183" customWidth="1"/>
    <col min="2315" max="2315" width="14.7109375" style="183" customWidth="1"/>
    <col min="2316" max="2531" width="9" style="183"/>
    <col min="2532" max="2532" width="10.42578125" style="183" customWidth="1"/>
    <col min="2533" max="2533" width="12.5703125" style="183" customWidth="1"/>
    <col min="2534" max="2534" width="12.7109375" style="183" customWidth="1"/>
    <col min="2535" max="2535" width="13.42578125" style="183" customWidth="1"/>
    <col min="2536" max="2536" width="11.7109375" style="183" customWidth="1"/>
    <col min="2537" max="2537" width="11.85546875" style="183" customWidth="1"/>
    <col min="2538" max="2538" width="12.5703125" style="183" customWidth="1"/>
    <col min="2539" max="2539" width="11.42578125" style="183" customWidth="1"/>
    <col min="2540" max="2540" width="11.28515625" style="183" customWidth="1"/>
    <col min="2541" max="2541" width="9.5703125" style="183" customWidth="1"/>
    <col min="2542" max="2542" width="11.5703125" style="183" customWidth="1"/>
    <col min="2543" max="2543" width="10" style="183" customWidth="1"/>
    <col min="2544" max="2544" width="11.42578125" style="183" customWidth="1"/>
    <col min="2545" max="2560" width="9" style="183"/>
    <col min="2561" max="2561" width="144.85546875" style="183" customWidth="1"/>
    <col min="2562" max="2563" width="13.85546875" style="183" customWidth="1"/>
    <col min="2564" max="2564" width="14.7109375" style="183" customWidth="1"/>
    <col min="2565" max="2565" width="13" style="183" customWidth="1"/>
    <col min="2566" max="2566" width="12.42578125" style="183" customWidth="1"/>
    <col min="2567" max="2567" width="13.28515625" style="183" customWidth="1"/>
    <col min="2568" max="2568" width="12.5703125" style="183" customWidth="1"/>
    <col min="2569" max="2569" width="11.85546875" style="183" customWidth="1"/>
    <col min="2570" max="2570" width="12.5703125" style="183" customWidth="1"/>
    <col min="2571" max="2571" width="14.7109375" style="183" customWidth="1"/>
    <col min="2572" max="2787" width="9" style="183"/>
    <col min="2788" max="2788" width="10.42578125" style="183" customWidth="1"/>
    <col min="2789" max="2789" width="12.5703125" style="183" customWidth="1"/>
    <col min="2790" max="2790" width="12.7109375" style="183" customWidth="1"/>
    <col min="2791" max="2791" width="13.42578125" style="183" customWidth="1"/>
    <col min="2792" max="2792" width="11.7109375" style="183" customWidth="1"/>
    <col min="2793" max="2793" width="11.85546875" style="183" customWidth="1"/>
    <col min="2794" max="2794" width="12.5703125" style="183" customWidth="1"/>
    <col min="2795" max="2795" width="11.42578125" style="183" customWidth="1"/>
    <col min="2796" max="2796" width="11.28515625" style="183" customWidth="1"/>
    <col min="2797" max="2797" width="9.5703125" style="183" customWidth="1"/>
    <col min="2798" max="2798" width="11.5703125" style="183" customWidth="1"/>
    <col min="2799" max="2799" width="10" style="183" customWidth="1"/>
    <col min="2800" max="2800" width="11.42578125" style="183" customWidth="1"/>
    <col min="2801" max="2816" width="9" style="183"/>
    <col min="2817" max="2817" width="144.85546875" style="183" customWidth="1"/>
    <col min="2818" max="2819" width="13.85546875" style="183" customWidth="1"/>
    <col min="2820" max="2820" width="14.7109375" style="183" customWidth="1"/>
    <col min="2821" max="2821" width="13" style="183" customWidth="1"/>
    <col min="2822" max="2822" width="12.42578125" style="183" customWidth="1"/>
    <col min="2823" max="2823" width="13.28515625" style="183" customWidth="1"/>
    <col min="2824" max="2824" width="12.5703125" style="183" customWidth="1"/>
    <col min="2825" max="2825" width="11.85546875" style="183" customWidth="1"/>
    <col min="2826" max="2826" width="12.5703125" style="183" customWidth="1"/>
    <col min="2827" max="2827" width="14.7109375" style="183" customWidth="1"/>
    <col min="2828" max="3043" width="9" style="183"/>
    <col min="3044" max="3044" width="10.42578125" style="183" customWidth="1"/>
    <col min="3045" max="3045" width="12.5703125" style="183" customWidth="1"/>
    <col min="3046" max="3046" width="12.7109375" style="183" customWidth="1"/>
    <col min="3047" max="3047" width="13.42578125" style="183" customWidth="1"/>
    <col min="3048" max="3048" width="11.7109375" style="183" customWidth="1"/>
    <col min="3049" max="3049" width="11.85546875" style="183" customWidth="1"/>
    <col min="3050" max="3050" width="12.5703125" style="183" customWidth="1"/>
    <col min="3051" max="3051" width="11.42578125" style="183" customWidth="1"/>
    <col min="3052" max="3052" width="11.28515625" style="183" customWidth="1"/>
    <col min="3053" max="3053" width="9.5703125" style="183" customWidth="1"/>
    <col min="3054" max="3054" width="11.5703125" style="183" customWidth="1"/>
    <col min="3055" max="3055" width="10" style="183" customWidth="1"/>
    <col min="3056" max="3056" width="11.42578125" style="183" customWidth="1"/>
    <col min="3057" max="3072" width="9" style="183"/>
    <col min="3073" max="3073" width="144.85546875" style="183" customWidth="1"/>
    <col min="3074" max="3075" width="13.85546875" style="183" customWidth="1"/>
    <col min="3076" max="3076" width="14.7109375" style="183" customWidth="1"/>
    <col min="3077" max="3077" width="13" style="183" customWidth="1"/>
    <col min="3078" max="3078" width="12.42578125" style="183" customWidth="1"/>
    <col min="3079" max="3079" width="13.28515625" style="183" customWidth="1"/>
    <col min="3080" max="3080" width="12.5703125" style="183" customWidth="1"/>
    <col min="3081" max="3081" width="11.85546875" style="183" customWidth="1"/>
    <col min="3082" max="3082" width="12.5703125" style="183" customWidth="1"/>
    <col min="3083" max="3083" width="14.7109375" style="183" customWidth="1"/>
    <col min="3084" max="3299" width="9" style="183"/>
    <col min="3300" max="3300" width="10.42578125" style="183" customWidth="1"/>
    <col min="3301" max="3301" width="12.5703125" style="183" customWidth="1"/>
    <col min="3302" max="3302" width="12.7109375" style="183" customWidth="1"/>
    <col min="3303" max="3303" width="13.42578125" style="183" customWidth="1"/>
    <col min="3304" max="3304" width="11.7109375" style="183" customWidth="1"/>
    <col min="3305" max="3305" width="11.85546875" style="183" customWidth="1"/>
    <col min="3306" max="3306" width="12.5703125" style="183" customWidth="1"/>
    <col min="3307" max="3307" width="11.42578125" style="183" customWidth="1"/>
    <col min="3308" max="3308" width="11.28515625" style="183" customWidth="1"/>
    <col min="3309" max="3309" width="9.5703125" style="183" customWidth="1"/>
    <col min="3310" max="3310" width="11.5703125" style="183" customWidth="1"/>
    <col min="3311" max="3311" width="10" style="183" customWidth="1"/>
    <col min="3312" max="3312" width="11.42578125" style="183" customWidth="1"/>
    <col min="3313" max="3328" width="9" style="183"/>
    <col min="3329" max="3329" width="144.85546875" style="183" customWidth="1"/>
    <col min="3330" max="3331" width="13.85546875" style="183" customWidth="1"/>
    <col min="3332" max="3332" width="14.7109375" style="183" customWidth="1"/>
    <col min="3333" max="3333" width="13" style="183" customWidth="1"/>
    <col min="3334" max="3334" width="12.42578125" style="183" customWidth="1"/>
    <col min="3335" max="3335" width="13.28515625" style="183" customWidth="1"/>
    <col min="3336" max="3336" width="12.5703125" style="183" customWidth="1"/>
    <col min="3337" max="3337" width="11.85546875" style="183" customWidth="1"/>
    <col min="3338" max="3338" width="12.5703125" style="183" customWidth="1"/>
    <col min="3339" max="3339" width="14.7109375" style="183" customWidth="1"/>
    <col min="3340" max="3555" width="9" style="183"/>
    <col min="3556" max="3556" width="10.42578125" style="183" customWidth="1"/>
    <col min="3557" max="3557" width="12.5703125" style="183" customWidth="1"/>
    <col min="3558" max="3558" width="12.7109375" style="183" customWidth="1"/>
    <col min="3559" max="3559" width="13.42578125" style="183" customWidth="1"/>
    <col min="3560" max="3560" width="11.7109375" style="183" customWidth="1"/>
    <col min="3561" max="3561" width="11.85546875" style="183" customWidth="1"/>
    <col min="3562" max="3562" width="12.5703125" style="183" customWidth="1"/>
    <col min="3563" max="3563" width="11.42578125" style="183" customWidth="1"/>
    <col min="3564" max="3564" width="11.28515625" style="183" customWidth="1"/>
    <col min="3565" max="3565" width="9.5703125" style="183" customWidth="1"/>
    <col min="3566" max="3566" width="11.5703125" style="183" customWidth="1"/>
    <col min="3567" max="3567" width="10" style="183" customWidth="1"/>
    <col min="3568" max="3568" width="11.42578125" style="183" customWidth="1"/>
    <col min="3569" max="3584" width="9" style="183"/>
    <col min="3585" max="3585" width="144.85546875" style="183" customWidth="1"/>
    <col min="3586" max="3587" width="13.85546875" style="183" customWidth="1"/>
    <col min="3588" max="3588" width="14.7109375" style="183" customWidth="1"/>
    <col min="3589" max="3589" width="13" style="183" customWidth="1"/>
    <col min="3590" max="3590" width="12.42578125" style="183" customWidth="1"/>
    <col min="3591" max="3591" width="13.28515625" style="183" customWidth="1"/>
    <col min="3592" max="3592" width="12.5703125" style="183" customWidth="1"/>
    <col min="3593" max="3593" width="11.85546875" style="183" customWidth="1"/>
    <col min="3594" max="3594" width="12.5703125" style="183" customWidth="1"/>
    <col min="3595" max="3595" width="14.7109375" style="183" customWidth="1"/>
    <col min="3596" max="3811" width="9" style="183"/>
    <col min="3812" max="3812" width="10.42578125" style="183" customWidth="1"/>
    <col min="3813" max="3813" width="12.5703125" style="183" customWidth="1"/>
    <col min="3814" max="3814" width="12.7109375" style="183" customWidth="1"/>
    <col min="3815" max="3815" width="13.42578125" style="183" customWidth="1"/>
    <col min="3816" max="3816" width="11.7109375" style="183" customWidth="1"/>
    <col min="3817" max="3817" width="11.85546875" style="183" customWidth="1"/>
    <col min="3818" max="3818" width="12.5703125" style="183" customWidth="1"/>
    <col min="3819" max="3819" width="11.42578125" style="183" customWidth="1"/>
    <col min="3820" max="3820" width="11.28515625" style="183" customWidth="1"/>
    <col min="3821" max="3821" width="9.5703125" style="183" customWidth="1"/>
    <col min="3822" max="3822" width="11.5703125" style="183" customWidth="1"/>
    <col min="3823" max="3823" width="10" style="183" customWidth="1"/>
    <col min="3824" max="3824" width="11.42578125" style="183" customWidth="1"/>
    <col min="3825" max="3840" width="9" style="183"/>
    <col min="3841" max="3841" width="144.85546875" style="183" customWidth="1"/>
    <col min="3842" max="3843" width="13.85546875" style="183" customWidth="1"/>
    <col min="3844" max="3844" width="14.7109375" style="183" customWidth="1"/>
    <col min="3845" max="3845" width="13" style="183" customWidth="1"/>
    <col min="3846" max="3846" width="12.42578125" style="183" customWidth="1"/>
    <col min="3847" max="3847" width="13.28515625" style="183" customWidth="1"/>
    <col min="3848" max="3848" width="12.5703125" style="183" customWidth="1"/>
    <col min="3849" max="3849" width="11.85546875" style="183" customWidth="1"/>
    <col min="3850" max="3850" width="12.5703125" style="183" customWidth="1"/>
    <col min="3851" max="3851" width="14.7109375" style="183" customWidth="1"/>
    <col min="3852" max="4067" width="9" style="183"/>
    <col min="4068" max="4068" width="10.42578125" style="183" customWidth="1"/>
    <col min="4069" max="4069" width="12.5703125" style="183" customWidth="1"/>
    <col min="4070" max="4070" width="12.7109375" style="183" customWidth="1"/>
    <col min="4071" max="4071" width="13.42578125" style="183" customWidth="1"/>
    <col min="4072" max="4072" width="11.7109375" style="183" customWidth="1"/>
    <col min="4073" max="4073" width="11.85546875" style="183" customWidth="1"/>
    <col min="4074" max="4074" width="12.5703125" style="183" customWidth="1"/>
    <col min="4075" max="4075" width="11.42578125" style="183" customWidth="1"/>
    <col min="4076" max="4076" width="11.28515625" style="183" customWidth="1"/>
    <col min="4077" max="4077" width="9.5703125" style="183" customWidth="1"/>
    <col min="4078" max="4078" width="11.5703125" style="183" customWidth="1"/>
    <col min="4079" max="4079" width="10" style="183" customWidth="1"/>
    <col min="4080" max="4080" width="11.42578125" style="183" customWidth="1"/>
    <col min="4081" max="4096" width="9" style="183"/>
    <col min="4097" max="4097" width="144.85546875" style="183" customWidth="1"/>
    <col min="4098" max="4099" width="13.85546875" style="183" customWidth="1"/>
    <col min="4100" max="4100" width="14.7109375" style="183" customWidth="1"/>
    <col min="4101" max="4101" width="13" style="183" customWidth="1"/>
    <col min="4102" max="4102" width="12.42578125" style="183" customWidth="1"/>
    <col min="4103" max="4103" width="13.28515625" style="183" customWidth="1"/>
    <col min="4104" max="4104" width="12.5703125" style="183" customWidth="1"/>
    <col min="4105" max="4105" width="11.85546875" style="183" customWidth="1"/>
    <col min="4106" max="4106" width="12.5703125" style="183" customWidth="1"/>
    <col min="4107" max="4107" width="14.7109375" style="183" customWidth="1"/>
    <col min="4108" max="4323" width="9" style="183"/>
    <col min="4324" max="4324" width="10.42578125" style="183" customWidth="1"/>
    <col min="4325" max="4325" width="12.5703125" style="183" customWidth="1"/>
    <col min="4326" max="4326" width="12.7109375" style="183" customWidth="1"/>
    <col min="4327" max="4327" width="13.42578125" style="183" customWidth="1"/>
    <col min="4328" max="4328" width="11.7109375" style="183" customWidth="1"/>
    <col min="4329" max="4329" width="11.85546875" style="183" customWidth="1"/>
    <col min="4330" max="4330" width="12.5703125" style="183" customWidth="1"/>
    <col min="4331" max="4331" width="11.42578125" style="183" customWidth="1"/>
    <col min="4332" max="4332" width="11.28515625" style="183" customWidth="1"/>
    <col min="4333" max="4333" width="9.5703125" style="183" customWidth="1"/>
    <col min="4334" max="4334" width="11.5703125" style="183" customWidth="1"/>
    <col min="4335" max="4335" width="10" style="183" customWidth="1"/>
    <col min="4336" max="4336" width="11.42578125" style="183" customWidth="1"/>
    <col min="4337" max="4352" width="9" style="183"/>
    <col min="4353" max="4353" width="144.85546875" style="183" customWidth="1"/>
    <col min="4354" max="4355" width="13.85546875" style="183" customWidth="1"/>
    <col min="4356" max="4356" width="14.7109375" style="183" customWidth="1"/>
    <col min="4357" max="4357" width="13" style="183" customWidth="1"/>
    <col min="4358" max="4358" width="12.42578125" style="183" customWidth="1"/>
    <col min="4359" max="4359" width="13.28515625" style="183" customWidth="1"/>
    <col min="4360" max="4360" width="12.5703125" style="183" customWidth="1"/>
    <col min="4361" max="4361" width="11.85546875" style="183" customWidth="1"/>
    <col min="4362" max="4362" width="12.5703125" style="183" customWidth="1"/>
    <col min="4363" max="4363" width="14.7109375" style="183" customWidth="1"/>
    <col min="4364" max="4579" width="9" style="183"/>
    <col min="4580" max="4580" width="10.42578125" style="183" customWidth="1"/>
    <col min="4581" max="4581" width="12.5703125" style="183" customWidth="1"/>
    <col min="4582" max="4582" width="12.7109375" style="183" customWidth="1"/>
    <col min="4583" max="4583" width="13.42578125" style="183" customWidth="1"/>
    <col min="4584" max="4584" width="11.7109375" style="183" customWidth="1"/>
    <col min="4585" max="4585" width="11.85546875" style="183" customWidth="1"/>
    <col min="4586" max="4586" width="12.5703125" style="183" customWidth="1"/>
    <col min="4587" max="4587" width="11.42578125" style="183" customWidth="1"/>
    <col min="4588" max="4588" width="11.28515625" style="183" customWidth="1"/>
    <col min="4589" max="4589" width="9.5703125" style="183" customWidth="1"/>
    <col min="4590" max="4590" width="11.5703125" style="183" customWidth="1"/>
    <col min="4591" max="4591" width="10" style="183" customWidth="1"/>
    <col min="4592" max="4592" width="11.42578125" style="183" customWidth="1"/>
    <col min="4593" max="4608" width="9" style="183"/>
    <col min="4609" max="4609" width="144.85546875" style="183" customWidth="1"/>
    <col min="4610" max="4611" width="13.85546875" style="183" customWidth="1"/>
    <col min="4612" max="4612" width="14.7109375" style="183" customWidth="1"/>
    <col min="4613" max="4613" width="13" style="183" customWidth="1"/>
    <col min="4614" max="4614" width="12.42578125" style="183" customWidth="1"/>
    <col min="4615" max="4615" width="13.28515625" style="183" customWidth="1"/>
    <col min="4616" max="4616" width="12.5703125" style="183" customWidth="1"/>
    <col min="4617" max="4617" width="11.85546875" style="183" customWidth="1"/>
    <col min="4618" max="4618" width="12.5703125" style="183" customWidth="1"/>
    <col min="4619" max="4619" width="14.7109375" style="183" customWidth="1"/>
    <col min="4620" max="4835" width="9" style="183"/>
    <col min="4836" max="4836" width="10.42578125" style="183" customWidth="1"/>
    <col min="4837" max="4837" width="12.5703125" style="183" customWidth="1"/>
    <col min="4838" max="4838" width="12.7109375" style="183" customWidth="1"/>
    <col min="4839" max="4839" width="13.42578125" style="183" customWidth="1"/>
    <col min="4840" max="4840" width="11.7109375" style="183" customWidth="1"/>
    <col min="4841" max="4841" width="11.85546875" style="183" customWidth="1"/>
    <col min="4842" max="4842" width="12.5703125" style="183" customWidth="1"/>
    <col min="4843" max="4843" width="11.42578125" style="183" customWidth="1"/>
    <col min="4844" max="4844" width="11.28515625" style="183" customWidth="1"/>
    <col min="4845" max="4845" width="9.5703125" style="183" customWidth="1"/>
    <col min="4846" max="4846" width="11.5703125" style="183" customWidth="1"/>
    <col min="4847" max="4847" width="10" style="183" customWidth="1"/>
    <col min="4848" max="4848" width="11.42578125" style="183" customWidth="1"/>
    <col min="4849" max="4864" width="9" style="183"/>
    <col min="4865" max="4865" width="144.85546875" style="183" customWidth="1"/>
    <col min="4866" max="4867" width="13.85546875" style="183" customWidth="1"/>
    <col min="4868" max="4868" width="14.7109375" style="183" customWidth="1"/>
    <col min="4869" max="4869" width="13" style="183" customWidth="1"/>
    <col min="4870" max="4870" width="12.42578125" style="183" customWidth="1"/>
    <col min="4871" max="4871" width="13.28515625" style="183" customWidth="1"/>
    <col min="4872" max="4872" width="12.5703125" style="183" customWidth="1"/>
    <col min="4873" max="4873" width="11.85546875" style="183" customWidth="1"/>
    <col min="4874" max="4874" width="12.5703125" style="183" customWidth="1"/>
    <col min="4875" max="4875" width="14.7109375" style="183" customWidth="1"/>
    <col min="4876" max="5091" width="9" style="183"/>
    <col min="5092" max="5092" width="10.42578125" style="183" customWidth="1"/>
    <col min="5093" max="5093" width="12.5703125" style="183" customWidth="1"/>
    <col min="5094" max="5094" width="12.7109375" style="183" customWidth="1"/>
    <col min="5095" max="5095" width="13.42578125" style="183" customWidth="1"/>
    <col min="5096" max="5096" width="11.7109375" style="183" customWidth="1"/>
    <col min="5097" max="5097" width="11.85546875" style="183" customWidth="1"/>
    <col min="5098" max="5098" width="12.5703125" style="183" customWidth="1"/>
    <col min="5099" max="5099" width="11.42578125" style="183" customWidth="1"/>
    <col min="5100" max="5100" width="11.28515625" style="183" customWidth="1"/>
    <col min="5101" max="5101" width="9.5703125" style="183" customWidth="1"/>
    <col min="5102" max="5102" width="11.5703125" style="183" customWidth="1"/>
    <col min="5103" max="5103" width="10" style="183" customWidth="1"/>
    <col min="5104" max="5104" width="11.42578125" style="183" customWidth="1"/>
    <col min="5105" max="5120" width="9" style="183"/>
    <col min="5121" max="5121" width="144.85546875" style="183" customWidth="1"/>
    <col min="5122" max="5123" width="13.85546875" style="183" customWidth="1"/>
    <col min="5124" max="5124" width="14.7109375" style="183" customWidth="1"/>
    <col min="5125" max="5125" width="13" style="183" customWidth="1"/>
    <col min="5126" max="5126" width="12.42578125" style="183" customWidth="1"/>
    <col min="5127" max="5127" width="13.28515625" style="183" customWidth="1"/>
    <col min="5128" max="5128" width="12.5703125" style="183" customWidth="1"/>
    <col min="5129" max="5129" width="11.85546875" style="183" customWidth="1"/>
    <col min="5130" max="5130" width="12.5703125" style="183" customWidth="1"/>
    <col min="5131" max="5131" width="14.7109375" style="183" customWidth="1"/>
    <col min="5132" max="5347" width="9" style="183"/>
    <col min="5348" max="5348" width="10.42578125" style="183" customWidth="1"/>
    <col min="5349" max="5349" width="12.5703125" style="183" customWidth="1"/>
    <col min="5350" max="5350" width="12.7109375" style="183" customWidth="1"/>
    <col min="5351" max="5351" width="13.42578125" style="183" customWidth="1"/>
    <col min="5352" max="5352" width="11.7109375" style="183" customWidth="1"/>
    <col min="5353" max="5353" width="11.85546875" style="183" customWidth="1"/>
    <col min="5354" max="5354" width="12.5703125" style="183" customWidth="1"/>
    <col min="5355" max="5355" width="11.42578125" style="183" customWidth="1"/>
    <col min="5356" max="5356" width="11.28515625" style="183" customWidth="1"/>
    <col min="5357" max="5357" width="9.5703125" style="183" customWidth="1"/>
    <col min="5358" max="5358" width="11.5703125" style="183" customWidth="1"/>
    <col min="5359" max="5359" width="10" style="183" customWidth="1"/>
    <col min="5360" max="5360" width="11.42578125" style="183" customWidth="1"/>
    <col min="5361" max="5376" width="9" style="183"/>
    <col min="5377" max="5377" width="144.85546875" style="183" customWidth="1"/>
    <col min="5378" max="5379" width="13.85546875" style="183" customWidth="1"/>
    <col min="5380" max="5380" width="14.7109375" style="183" customWidth="1"/>
    <col min="5381" max="5381" width="13" style="183" customWidth="1"/>
    <col min="5382" max="5382" width="12.42578125" style="183" customWidth="1"/>
    <col min="5383" max="5383" width="13.28515625" style="183" customWidth="1"/>
    <col min="5384" max="5384" width="12.5703125" style="183" customWidth="1"/>
    <col min="5385" max="5385" width="11.85546875" style="183" customWidth="1"/>
    <col min="5386" max="5386" width="12.5703125" style="183" customWidth="1"/>
    <col min="5387" max="5387" width="14.7109375" style="183" customWidth="1"/>
    <col min="5388" max="5603" width="9" style="183"/>
    <col min="5604" max="5604" width="10.42578125" style="183" customWidth="1"/>
    <col min="5605" max="5605" width="12.5703125" style="183" customWidth="1"/>
    <col min="5606" max="5606" width="12.7109375" style="183" customWidth="1"/>
    <col min="5607" max="5607" width="13.42578125" style="183" customWidth="1"/>
    <col min="5608" max="5608" width="11.7109375" style="183" customWidth="1"/>
    <col min="5609" max="5609" width="11.85546875" style="183" customWidth="1"/>
    <col min="5610" max="5610" width="12.5703125" style="183" customWidth="1"/>
    <col min="5611" max="5611" width="11.42578125" style="183" customWidth="1"/>
    <col min="5612" max="5612" width="11.28515625" style="183" customWidth="1"/>
    <col min="5613" max="5613" width="9.5703125" style="183" customWidth="1"/>
    <col min="5614" max="5614" width="11.5703125" style="183" customWidth="1"/>
    <col min="5615" max="5615" width="10" style="183" customWidth="1"/>
    <col min="5616" max="5616" width="11.42578125" style="183" customWidth="1"/>
    <col min="5617" max="5632" width="9" style="183"/>
    <col min="5633" max="5633" width="144.85546875" style="183" customWidth="1"/>
    <col min="5634" max="5635" width="13.85546875" style="183" customWidth="1"/>
    <col min="5636" max="5636" width="14.7109375" style="183" customWidth="1"/>
    <col min="5637" max="5637" width="13" style="183" customWidth="1"/>
    <col min="5638" max="5638" width="12.42578125" style="183" customWidth="1"/>
    <col min="5639" max="5639" width="13.28515625" style="183" customWidth="1"/>
    <col min="5640" max="5640" width="12.5703125" style="183" customWidth="1"/>
    <col min="5641" max="5641" width="11.85546875" style="183" customWidth="1"/>
    <col min="5642" max="5642" width="12.5703125" style="183" customWidth="1"/>
    <col min="5643" max="5643" width="14.7109375" style="183" customWidth="1"/>
    <col min="5644" max="5859" width="9" style="183"/>
    <col min="5860" max="5860" width="10.42578125" style="183" customWidth="1"/>
    <col min="5861" max="5861" width="12.5703125" style="183" customWidth="1"/>
    <col min="5862" max="5862" width="12.7109375" style="183" customWidth="1"/>
    <col min="5863" max="5863" width="13.42578125" style="183" customWidth="1"/>
    <col min="5864" max="5864" width="11.7109375" style="183" customWidth="1"/>
    <col min="5865" max="5865" width="11.85546875" style="183" customWidth="1"/>
    <col min="5866" max="5866" width="12.5703125" style="183" customWidth="1"/>
    <col min="5867" max="5867" width="11.42578125" style="183" customWidth="1"/>
    <col min="5868" max="5868" width="11.28515625" style="183" customWidth="1"/>
    <col min="5869" max="5869" width="9.5703125" style="183" customWidth="1"/>
    <col min="5870" max="5870" width="11.5703125" style="183" customWidth="1"/>
    <col min="5871" max="5871" width="10" style="183" customWidth="1"/>
    <col min="5872" max="5872" width="11.42578125" style="183" customWidth="1"/>
    <col min="5873" max="5888" width="9" style="183"/>
    <col min="5889" max="5889" width="144.85546875" style="183" customWidth="1"/>
    <col min="5890" max="5891" width="13.85546875" style="183" customWidth="1"/>
    <col min="5892" max="5892" width="14.7109375" style="183" customWidth="1"/>
    <col min="5893" max="5893" width="13" style="183" customWidth="1"/>
    <col min="5894" max="5894" width="12.42578125" style="183" customWidth="1"/>
    <col min="5895" max="5895" width="13.28515625" style="183" customWidth="1"/>
    <col min="5896" max="5896" width="12.5703125" style="183" customWidth="1"/>
    <col min="5897" max="5897" width="11.85546875" style="183" customWidth="1"/>
    <col min="5898" max="5898" width="12.5703125" style="183" customWidth="1"/>
    <col min="5899" max="5899" width="14.7109375" style="183" customWidth="1"/>
    <col min="5900" max="6115" width="9" style="183"/>
    <col min="6116" max="6116" width="10.42578125" style="183" customWidth="1"/>
    <col min="6117" max="6117" width="12.5703125" style="183" customWidth="1"/>
    <col min="6118" max="6118" width="12.7109375" style="183" customWidth="1"/>
    <col min="6119" max="6119" width="13.42578125" style="183" customWidth="1"/>
    <col min="6120" max="6120" width="11.7109375" style="183" customWidth="1"/>
    <col min="6121" max="6121" width="11.85546875" style="183" customWidth="1"/>
    <col min="6122" max="6122" width="12.5703125" style="183" customWidth="1"/>
    <col min="6123" max="6123" width="11.42578125" style="183" customWidth="1"/>
    <col min="6124" max="6124" width="11.28515625" style="183" customWidth="1"/>
    <col min="6125" max="6125" width="9.5703125" style="183" customWidth="1"/>
    <col min="6126" max="6126" width="11.5703125" style="183" customWidth="1"/>
    <col min="6127" max="6127" width="10" style="183" customWidth="1"/>
    <col min="6128" max="6128" width="11.42578125" style="183" customWidth="1"/>
    <col min="6129" max="6144" width="9" style="183"/>
    <col min="6145" max="6145" width="144.85546875" style="183" customWidth="1"/>
    <col min="6146" max="6147" width="13.85546875" style="183" customWidth="1"/>
    <col min="6148" max="6148" width="14.7109375" style="183" customWidth="1"/>
    <col min="6149" max="6149" width="13" style="183" customWidth="1"/>
    <col min="6150" max="6150" width="12.42578125" style="183" customWidth="1"/>
    <col min="6151" max="6151" width="13.28515625" style="183" customWidth="1"/>
    <col min="6152" max="6152" width="12.5703125" style="183" customWidth="1"/>
    <col min="6153" max="6153" width="11.85546875" style="183" customWidth="1"/>
    <col min="6154" max="6154" width="12.5703125" style="183" customWidth="1"/>
    <col min="6155" max="6155" width="14.7109375" style="183" customWidth="1"/>
    <col min="6156" max="6371" width="9" style="183"/>
    <col min="6372" max="6372" width="10.42578125" style="183" customWidth="1"/>
    <col min="6373" max="6373" width="12.5703125" style="183" customWidth="1"/>
    <col min="6374" max="6374" width="12.7109375" style="183" customWidth="1"/>
    <col min="6375" max="6375" width="13.42578125" style="183" customWidth="1"/>
    <col min="6376" max="6376" width="11.7109375" style="183" customWidth="1"/>
    <col min="6377" max="6377" width="11.85546875" style="183" customWidth="1"/>
    <col min="6378" max="6378" width="12.5703125" style="183" customWidth="1"/>
    <col min="6379" max="6379" width="11.42578125" style="183" customWidth="1"/>
    <col min="6380" max="6380" width="11.28515625" style="183" customWidth="1"/>
    <col min="6381" max="6381" width="9.5703125" style="183" customWidth="1"/>
    <col min="6382" max="6382" width="11.5703125" style="183" customWidth="1"/>
    <col min="6383" max="6383" width="10" style="183" customWidth="1"/>
    <col min="6384" max="6384" width="11.42578125" style="183" customWidth="1"/>
    <col min="6385" max="6400" width="9" style="183"/>
    <col min="6401" max="6401" width="144.85546875" style="183" customWidth="1"/>
    <col min="6402" max="6403" width="13.85546875" style="183" customWidth="1"/>
    <col min="6404" max="6404" width="14.7109375" style="183" customWidth="1"/>
    <col min="6405" max="6405" width="13" style="183" customWidth="1"/>
    <col min="6406" max="6406" width="12.42578125" style="183" customWidth="1"/>
    <col min="6407" max="6407" width="13.28515625" style="183" customWidth="1"/>
    <col min="6408" max="6408" width="12.5703125" style="183" customWidth="1"/>
    <col min="6409" max="6409" width="11.85546875" style="183" customWidth="1"/>
    <col min="6410" max="6410" width="12.5703125" style="183" customWidth="1"/>
    <col min="6411" max="6411" width="14.7109375" style="183" customWidth="1"/>
    <col min="6412" max="6627" width="9" style="183"/>
    <col min="6628" max="6628" width="10.42578125" style="183" customWidth="1"/>
    <col min="6629" max="6629" width="12.5703125" style="183" customWidth="1"/>
    <col min="6630" max="6630" width="12.7109375" style="183" customWidth="1"/>
    <col min="6631" max="6631" width="13.42578125" style="183" customWidth="1"/>
    <col min="6632" max="6632" width="11.7109375" style="183" customWidth="1"/>
    <col min="6633" max="6633" width="11.85546875" style="183" customWidth="1"/>
    <col min="6634" max="6634" width="12.5703125" style="183" customWidth="1"/>
    <col min="6635" max="6635" width="11.42578125" style="183" customWidth="1"/>
    <col min="6636" max="6636" width="11.28515625" style="183" customWidth="1"/>
    <col min="6637" max="6637" width="9.5703125" style="183" customWidth="1"/>
    <col min="6638" max="6638" width="11.5703125" style="183" customWidth="1"/>
    <col min="6639" max="6639" width="10" style="183" customWidth="1"/>
    <col min="6640" max="6640" width="11.42578125" style="183" customWidth="1"/>
    <col min="6641" max="6656" width="9" style="183"/>
    <col min="6657" max="6657" width="144.85546875" style="183" customWidth="1"/>
    <col min="6658" max="6659" width="13.85546875" style="183" customWidth="1"/>
    <col min="6660" max="6660" width="14.7109375" style="183" customWidth="1"/>
    <col min="6661" max="6661" width="13" style="183" customWidth="1"/>
    <col min="6662" max="6662" width="12.42578125" style="183" customWidth="1"/>
    <col min="6663" max="6663" width="13.28515625" style="183" customWidth="1"/>
    <col min="6664" max="6664" width="12.5703125" style="183" customWidth="1"/>
    <col min="6665" max="6665" width="11.85546875" style="183" customWidth="1"/>
    <col min="6666" max="6666" width="12.5703125" style="183" customWidth="1"/>
    <col min="6667" max="6667" width="14.7109375" style="183" customWidth="1"/>
    <col min="6668" max="6883" width="9" style="183"/>
    <col min="6884" max="6884" width="10.42578125" style="183" customWidth="1"/>
    <col min="6885" max="6885" width="12.5703125" style="183" customWidth="1"/>
    <col min="6886" max="6886" width="12.7109375" style="183" customWidth="1"/>
    <col min="6887" max="6887" width="13.42578125" style="183" customWidth="1"/>
    <col min="6888" max="6888" width="11.7109375" style="183" customWidth="1"/>
    <col min="6889" max="6889" width="11.85546875" style="183" customWidth="1"/>
    <col min="6890" max="6890" width="12.5703125" style="183" customWidth="1"/>
    <col min="6891" max="6891" width="11.42578125" style="183" customWidth="1"/>
    <col min="6892" max="6892" width="11.28515625" style="183" customWidth="1"/>
    <col min="6893" max="6893" width="9.5703125" style="183" customWidth="1"/>
    <col min="6894" max="6894" width="11.5703125" style="183" customWidth="1"/>
    <col min="6895" max="6895" width="10" style="183" customWidth="1"/>
    <col min="6896" max="6896" width="11.42578125" style="183" customWidth="1"/>
    <col min="6897" max="6912" width="9" style="183"/>
    <col min="6913" max="6913" width="144.85546875" style="183" customWidth="1"/>
    <col min="6914" max="6915" width="13.85546875" style="183" customWidth="1"/>
    <col min="6916" max="6916" width="14.7109375" style="183" customWidth="1"/>
    <col min="6917" max="6917" width="13" style="183" customWidth="1"/>
    <col min="6918" max="6918" width="12.42578125" style="183" customWidth="1"/>
    <col min="6919" max="6919" width="13.28515625" style="183" customWidth="1"/>
    <col min="6920" max="6920" width="12.5703125" style="183" customWidth="1"/>
    <col min="6921" max="6921" width="11.85546875" style="183" customWidth="1"/>
    <col min="6922" max="6922" width="12.5703125" style="183" customWidth="1"/>
    <col min="6923" max="6923" width="14.7109375" style="183" customWidth="1"/>
    <col min="6924" max="7139" width="9" style="183"/>
    <col min="7140" max="7140" width="10.42578125" style="183" customWidth="1"/>
    <col min="7141" max="7141" width="12.5703125" style="183" customWidth="1"/>
    <col min="7142" max="7142" width="12.7109375" style="183" customWidth="1"/>
    <col min="7143" max="7143" width="13.42578125" style="183" customWidth="1"/>
    <col min="7144" max="7144" width="11.7109375" style="183" customWidth="1"/>
    <col min="7145" max="7145" width="11.85546875" style="183" customWidth="1"/>
    <col min="7146" max="7146" width="12.5703125" style="183" customWidth="1"/>
    <col min="7147" max="7147" width="11.42578125" style="183" customWidth="1"/>
    <col min="7148" max="7148" width="11.28515625" style="183" customWidth="1"/>
    <col min="7149" max="7149" width="9.5703125" style="183" customWidth="1"/>
    <col min="7150" max="7150" width="11.5703125" style="183" customWidth="1"/>
    <col min="7151" max="7151" width="10" style="183" customWidth="1"/>
    <col min="7152" max="7152" width="11.42578125" style="183" customWidth="1"/>
    <col min="7153" max="7168" width="9" style="183"/>
    <col min="7169" max="7169" width="144.85546875" style="183" customWidth="1"/>
    <col min="7170" max="7171" width="13.85546875" style="183" customWidth="1"/>
    <col min="7172" max="7172" width="14.7109375" style="183" customWidth="1"/>
    <col min="7173" max="7173" width="13" style="183" customWidth="1"/>
    <col min="7174" max="7174" width="12.42578125" style="183" customWidth="1"/>
    <col min="7175" max="7175" width="13.28515625" style="183" customWidth="1"/>
    <col min="7176" max="7176" width="12.5703125" style="183" customWidth="1"/>
    <col min="7177" max="7177" width="11.85546875" style="183" customWidth="1"/>
    <col min="7178" max="7178" width="12.5703125" style="183" customWidth="1"/>
    <col min="7179" max="7179" width="14.7109375" style="183" customWidth="1"/>
    <col min="7180" max="7395" width="9" style="183"/>
    <col min="7396" max="7396" width="10.42578125" style="183" customWidth="1"/>
    <col min="7397" max="7397" width="12.5703125" style="183" customWidth="1"/>
    <col min="7398" max="7398" width="12.7109375" style="183" customWidth="1"/>
    <col min="7399" max="7399" width="13.42578125" style="183" customWidth="1"/>
    <col min="7400" max="7400" width="11.7109375" style="183" customWidth="1"/>
    <col min="7401" max="7401" width="11.85546875" style="183" customWidth="1"/>
    <col min="7402" max="7402" width="12.5703125" style="183" customWidth="1"/>
    <col min="7403" max="7403" width="11.42578125" style="183" customWidth="1"/>
    <col min="7404" max="7404" width="11.28515625" style="183" customWidth="1"/>
    <col min="7405" max="7405" width="9.5703125" style="183" customWidth="1"/>
    <col min="7406" max="7406" width="11.5703125" style="183" customWidth="1"/>
    <col min="7407" max="7407" width="10" style="183" customWidth="1"/>
    <col min="7408" max="7408" width="11.42578125" style="183" customWidth="1"/>
    <col min="7409" max="7424" width="9" style="183"/>
    <col min="7425" max="7425" width="144.85546875" style="183" customWidth="1"/>
    <col min="7426" max="7427" width="13.85546875" style="183" customWidth="1"/>
    <col min="7428" max="7428" width="14.7109375" style="183" customWidth="1"/>
    <col min="7429" max="7429" width="13" style="183" customWidth="1"/>
    <col min="7430" max="7430" width="12.42578125" style="183" customWidth="1"/>
    <col min="7431" max="7431" width="13.28515625" style="183" customWidth="1"/>
    <col min="7432" max="7432" width="12.5703125" style="183" customWidth="1"/>
    <col min="7433" max="7433" width="11.85546875" style="183" customWidth="1"/>
    <col min="7434" max="7434" width="12.5703125" style="183" customWidth="1"/>
    <col min="7435" max="7435" width="14.7109375" style="183" customWidth="1"/>
    <col min="7436" max="7651" width="9" style="183"/>
    <col min="7652" max="7652" width="10.42578125" style="183" customWidth="1"/>
    <col min="7653" max="7653" width="12.5703125" style="183" customWidth="1"/>
    <col min="7654" max="7654" width="12.7109375" style="183" customWidth="1"/>
    <col min="7655" max="7655" width="13.42578125" style="183" customWidth="1"/>
    <col min="7656" max="7656" width="11.7109375" style="183" customWidth="1"/>
    <col min="7657" max="7657" width="11.85546875" style="183" customWidth="1"/>
    <col min="7658" max="7658" width="12.5703125" style="183" customWidth="1"/>
    <col min="7659" max="7659" width="11.42578125" style="183" customWidth="1"/>
    <col min="7660" max="7660" width="11.28515625" style="183" customWidth="1"/>
    <col min="7661" max="7661" width="9.5703125" style="183" customWidth="1"/>
    <col min="7662" max="7662" width="11.5703125" style="183" customWidth="1"/>
    <col min="7663" max="7663" width="10" style="183" customWidth="1"/>
    <col min="7664" max="7664" width="11.42578125" style="183" customWidth="1"/>
    <col min="7665" max="7680" width="9" style="183"/>
    <col min="7681" max="7681" width="144.85546875" style="183" customWidth="1"/>
    <col min="7682" max="7683" width="13.85546875" style="183" customWidth="1"/>
    <col min="7684" max="7684" width="14.7109375" style="183" customWidth="1"/>
    <col min="7685" max="7685" width="13" style="183" customWidth="1"/>
    <col min="7686" max="7686" width="12.42578125" style="183" customWidth="1"/>
    <col min="7687" max="7687" width="13.28515625" style="183" customWidth="1"/>
    <col min="7688" max="7688" width="12.5703125" style="183" customWidth="1"/>
    <col min="7689" max="7689" width="11.85546875" style="183" customWidth="1"/>
    <col min="7690" max="7690" width="12.5703125" style="183" customWidth="1"/>
    <col min="7691" max="7691" width="14.7109375" style="183" customWidth="1"/>
    <col min="7692" max="7907" width="9" style="183"/>
    <col min="7908" max="7908" width="10.42578125" style="183" customWidth="1"/>
    <col min="7909" max="7909" width="12.5703125" style="183" customWidth="1"/>
    <col min="7910" max="7910" width="12.7109375" style="183" customWidth="1"/>
    <col min="7911" max="7911" width="13.42578125" style="183" customWidth="1"/>
    <col min="7912" max="7912" width="11.7109375" style="183" customWidth="1"/>
    <col min="7913" max="7913" width="11.85546875" style="183" customWidth="1"/>
    <col min="7914" max="7914" width="12.5703125" style="183" customWidth="1"/>
    <col min="7915" max="7915" width="11.42578125" style="183" customWidth="1"/>
    <col min="7916" max="7916" width="11.28515625" style="183" customWidth="1"/>
    <col min="7917" max="7917" width="9.5703125" style="183" customWidth="1"/>
    <col min="7918" max="7918" width="11.5703125" style="183" customWidth="1"/>
    <col min="7919" max="7919" width="10" style="183" customWidth="1"/>
    <col min="7920" max="7920" width="11.42578125" style="183" customWidth="1"/>
    <col min="7921" max="7936" width="9" style="183"/>
    <col min="7937" max="7937" width="144.85546875" style="183" customWidth="1"/>
    <col min="7938" max="7939" width="13.85546875" style="183" customWidth="1"/>
    <col min="7940" max="7940" width="14.7109375" style="183" customWidth="1"/>
    <col min="7941" max="7941" width="13" style="183" customWidth="1"/>
    <col min="7942" max="7942" width="12.42578125" style="183" customWidth="1"/>
    <col min="7943" max="7943" width="13.28515625" style="183" customWidth="1"/>
    <col min="7944" max="7944" width="12.5703125" style="183" customWidth="1"/>
    <col min="7945" max="7945" width="11.85546875" style="183" customWidth="1"/>
    <col min="7946" max="7946" width="12.5703125" style="183" customWidth="1"/>
    <col min="7947" max="7947" width="14.7109375" style="183" customWidth="1"/>
    <col min="7948" max="8163" width="9" style="183"/>
    <col min="8164" max="8164" width="10.42578125" style="183" customWidth="1"/>
    <col min="8165" max="8165" width="12.5703125" style="183" customWidth="1"/>
    <col min="8166" max="8166" width="12.7109375" style="183" customWidth="1"/>
    <col min="8167" max="8167" width="13.42578125" style="183" customWidth="1"/>
    <col min="8168" max="8168" width="11.7109375" style="183" customWidth="1"/>
    <col min="8169" max="8169" width="11.85546875" style="183" customWidth="1"/>
    <col min="8170" max="8170" width="12.5703125" style="183" customWidth="1"/>
    <col min="8171" max="8171" width="11.42578125" style="183" customWidth="1"/>
    <col min="8172" max="8172" width="11.28515625" style="183" customWidth="1"/>
    <col min="8173" max="8173" width="9.5703125" style="183" customWidth="1"/>
    <col min="8174" max="8174" width="11.5703125" style="183" customWidth="1"/>
    <col min="8175" max="8175" width="10" style="183" customWidth="1"/>
    <col min="8176" max="8176" width="11.42578125" style="183" customWidth="1"/>
    <col min="8177" max="8192" width="9" style="183"/>
    <col min="8193" max="8193" width="144.85546875" style="183" customWidth="1"/>
    <col min="8194" max="8195" width="13.85546875" style="183" customWidth="1"/>
    <col min="8196" max="8196" width="14.7109375" style="183" customWidth="1"/>
    <col min="8197" max="8197" width="13" style="183" customWidth="1"/>
    <col min="8198" max="8198" width="12.42578125" style="183" customWidth="1"/>
    <col min="8199" max="8199" width="13.28515625" style="183" customWidth="1"/>
    <col min="8200" max="8200" width="12.5703125" style="183" customWidth="1"/>
    <col min="8201" max="8201" width="11.85546875" style="183" customWidth="1"/>
    <col min="8202" max="8202" width="12.5703125" style="183" customWidth="1"/>
    <col min="8203" max="8203" width="14.7109375" style="183" customWidth="1"/>
    <col min="8204" max="8419" width="9" style="183"/>
    <col min="8420" max="8420" width="10.42578125" style="183" customWidth="1"/>
    <col min="8421" max="8421" width="12.5703125" style="183" customWidth="1"/>
    <col min="8422" max="8422" width="12.7109375" style="183" customWidth="1"/>
    <col min="8423" max="8423" width="13.42578125" style="183" customWidth="1"/>
    <col min="8424" max="8424" width="11.7109375" style="183" customWidth="1"/>
    <col min="8425" max="8425" width="11.85546875" style="183" customWidth="1"/>
    <col min="8426" max="8426" width="12.5703125" style="183" customWidth="1"/>
    <col min="8427" max="8427" width="11.42578125" style="183" customWidth="1"/>
    <col min="8428" max="8428" width="11.28515625" style="183" customWidth="1"/>
    <col min="8429" max="8429" width="9.5703125" style="183" customWidth="1"/>
    <col min="8430" max="8430" width="11.5703125" style="183" customWidth="1"/>
    <col min="8431" max="8431" width="10" style="183" customWidth="1"/>
    <col min="8432" max="8432" width="11.42578125" style="183" customWidth="1"/>
    <col min="8433" max="8448" width="9" style="183"/>
    <col min="8449" max="8449" width="144.85546875" style="183" customWidth="1"/>
    <col min="8450" max="8451" width="13.85546875" style="183" customWidth="1"/>
    <col min="8452" max="8452" width="14.7109375" style="183" customWidth="1"/>
    <col min="8453" max="8453" width="13" style="183" customWidth="1"/>
    <col min="8454" max="8454" width="12.42578125" style="183" customWidth="1"/>
    <col min="8455" max="8455" width="13.28515625" style="183" customWidth="1"/>
    <col min="8456" max="8456" width="12.5703125" style="183" customWidth="1"/>
    <col min="8457" max="8457" width="11.85546875" style="183" customWidth="1"/>
    <col min="8458" max="8458" width="12.5703125" style="183" customWidth="1"/>
    <col min="8459" max="8459" width="14.7109375" style="183" customWidth="1"/>
    <col min="8460" max="8675" width="9" style="183"/>
    <col min="8676" max="8676" width="10.42578125" style="183" customWidth="1"/>
    <col min="8677" max="8677" width="12.5703125" style="183" customWidth="1"/>
    <col min="8678" max="8678" width="12.7109375" style="183" customWidth="1"/>
    <col min="8679" max="8679" width="13.42578125" style="183" customWidth="1"/>
    <col min="8680" max="8680" width="11.7109375" style="183" customWidth="1"/>
    <col min="8681" max="8681" width="11.85546875" style="183" customWidth="1"/>
    <col min="8682" max="8682" width="12.5703125" style="183" customWidth="1"/>
    <col min="8683" max="8683" width="11.42578125" style="183" customWidth="1"/>
    <col min="8684" max="8684" width="11.28515625" style="183" customWidth="1"/>
    <col min="8685" max="8685" width="9.5703125" style="183" customWidth="1"/>
    <col min="8686" max="8686" width="11.5703125" style="183" customWidth="1"/>
    <col min="8687" max="8687" width="10" style="183" customWidth="1"/>
    <col min="8688" max="8688" width="11.42578125" style="183" customWidth="1"/>
    <col min="8689" max="8704" width="9" style="183"/>
    <col min="8705" max="8705" width="144.85546875" style="183" customWidth="1"/>
    <col min="8706" max="8707" width="13.85546875" style="183" customWidth="1"/>
    <col min="8708" max="8708" width="14.7109375" style="183" customWidth="1"/>
    <col min="8709" max="8709" width="13" style="183" customWidth="1"/>
    <col min="8710" max="8710" width="12.42578125" style="183" customWidth="1"/>
    <col min="8711" max="8711" width="13.28515625" style="183" customWidth="1"/>
    <col min="8712" max="8712" width="12.5703125" style="183" customWidth="1"/>
    <col min="8713" max="8713" width="11.85546875" style="183" customWidth="1"/>
    <col min="8714" max="8714" width="12.5703125" style="183" customWidth="1"/>
    <col min="8715" max="8715" width="14.7109375" style="183" customWidth="1"/>
    <col min="8716" max="8931" width="9" style="183"/>
    <col min="8932" max="8932" width="10.42578125" style="183" customWidth="1"/>
    <col min="8933" max="8933" width="12.5703125" style="183" customWidth="1"/>
    <col min="8934" max="8934" width="12.7109375" style="183" customWidth="1"/>
    <col min="8935" max="8935" width="13.42578125" style="183" customWidth="1"/>
    <col min="8936" max="8936" width="11.7109375" style="183" customWidth="1"/>
    <col min="8937" max="8937" width="11.85546875" style="183" customWidth="1"/>
    <col min="8938" max="8938" width="12.5703125" style="183" customWidth="1"/>
    <col min="8939" max="8939" width="11.42578125" style="183" customWidth="1"/>
    <col min="8940" max="8940" width="11.28515625" style="183" customWidth="1"/>
    <col min="8941" max="8941" width="9.5703125" style="183" customWidth="1"/>
    <col min="8942" max="8942" width="11.5703125" style="183" customWidth="1"/>
    <col min="8943" max="8943" width="10" style="183" customWidth="1"/>
    <col min="8944" max="8944" width="11.42578125" style="183" customWidth="1"/>
    <col min="8945" max="8960" width="9" style="183"/>
    <col min="8961" max="8961" width="144.85546875" style="183" customWidth="1"/>
    <col min="8962" max="8963" width="13.85546875" style="183" customWidth="1"/>
    <col min="8964" max="8964" width="14.7109375" style="183" customWidth="1"/>
    <col min="8965" max="8965" width="13" style="183" customWidth="1"/>
    <col min="8966" max="8966" width="12.42578125" style="183" customWidth="1"/>
    <col min="8967" max="8967" width="13.28515625" style="183" customWidth="1"/>
    <col min="8968" max="8968" width="12.5703125" style="183" customWidth="1"/>
    <col min="8969" max="8969" width="11.85546875" style="183" customWidth="1"/>
    <col min="8970" max="8970" width="12.5703125" style="183" customWidth="1"/>
    <col min="8971" max="8971" width="14.7109375" style="183" customWidth="1"/>
    <col min="8972" max="9187" width="9" style="183"/>
    <col min="9188" max="9188" width="10.42578125" style="183" customWidth="1"/>
    <col min="9189" max="9189" width="12.5703125" style="183" customWidth="1"/>
    <col min="9190" max="9190" width="12.7109375" style="183" customWidth="1"/>
    <col min="9191" max="9191" width="13.42578125" style="183" customWidth="1"/>
    <col min="9192" max="9192" width="11.7109375" style="183" customWidth="1"/>
    <col min="9193" max="9193" width="11.85546875" style="183" customWidth="1"/>
    <col min="9194" max="9194" width="12.5703125" style="183" customWidth="1"/>
    <col min="9195" max="9195" width="11.42578125" style="183" customWidth="1"/>
    <col min="9196" max="9196" width="11.28515625" style="183" customWidth="1"/>
    <col min="9197" max="9197" width="9.5703125" style="183" customWidth="1"/>
    <col min="9198" max="9198" width="11.5703125" style="183" customWidth="1"/>
    <col min="9199" max="9199" width="10" style="183" customWidth="1"/>
    <col min="9200" max="9200" width="11.42578125" style="183" customWidth="1"/>
    <col min="9201" max="9216" width="9" style="183"/>
    <col min="9217" max="9217" width="144.85546875" style="183" customWidth="1"/>
    <col min="9218" max="9219" width="13.85546875" style="183" customWidth="1"/>
    <col min="9220" max="9220" width="14.7109375" style="183" customWidth="1"/>
    <col min="9221" max="9221" width="13" style="183" customWidth="1"/>
    <col min="9222" max="9222" width="12.42578125" style="183" customWidth="1"/>
    <col min="9223" max="9223" width="13.28515625" style="183" customWidth="1"/>
    <col min="9224" max="9224" width="12.5703125" style="183" customWidth="1"/>
    <col min="9225" max="9225" width="11.85546875" style="183" customWidth="1"/>
    <col min="9226" max="9226" width="12.5703125" style="183" customWidth="1"/>
    <col min="9227" max="9227" width="14.7109375" style="183" customWidth="1"/>
    <col min="9228" max="9443" width="9" style="183"/>
    <col min="9444" max="9444" width="10.42578125" style="183" customWidth="1"/>
    <col min="9445" max="9445" width="12.5703125" style="183" customWidth="1"/>
    <col min="9446" max="9446" width="12.7109375" style="183" customWidth="1"/>
    <col min="9447" max="9447" width="13.42578125" style="183" customWidth="1"/>
    <col min="9448" max="9448" width="11.7109375" style="183" customWidth="1"/>
    <col min="9449" max="9449" width="11.85546875" style="183" customWidth="1"/>
    <col min="9450" max="9450" width="12.5703125" style="183" customWidth="1"/>
    <col min="9451" max="9451" width="11.42578125" style="183" customWidth="1"/>
    <col min="9452" max="9452" width="11.28515625" style="183" customWidth="1"/>
    <col min="9453" max="9453" width="9.5703125" style="183" customWidth="1"/>
    <col min="9454" max="9454" width="11.5703125" style="183" customWidth="1"/>
    <col min="9455" max="9455" width="10" style="183" customWidth="1"/>
    <col min="9456" max="9456" width="11.42578125" style="183" customWidth="1"/>
    <col min="9457" max="9472" width="9" style="183"/>
    <col min="9473" max="9473" width="144.85546875" style="183" customWidth="1"/>
    <col min="9474" max="9475" width="13.85546875" style="183" customWidth="1"/>
    <col min="9476" max="9476" width="14.7109375" style="183" customWidth="1"/>
    <col min="9477" max="9477" width="13" style="183" customWidth="1"/>
    <col min="9478" max="9478" width="12.42578125" style="183" customWidth="1"/>
    <col min="9479" max="9479" width="13.28515625" style="183" customWidth="1"/>
    <col min="9480" max="9480" width="12.5703125" style="183" customWidth="1"/>
    <col min="9481" max="9481" width="11.85546875" style="183" customWidth="1"/>
    <col min="9482" max="9482" width="12.5703125" style="183" customWidth="1"/>
    <col min="9483" max="9483" width="14.7109375" style="183" customWidth="1"/>
    <col min="9484" max="9699" width="9" style="183"/>
    <col min="9700" max="9700" width="10.42578125" style="183" customWidth="1"/>
    <col min="9701" max="9701" width="12.5703125" style="183" customWidth="1"/>
    <col min="9702" max="9702" width="12.7109375" style="183" customWidth="1"/>
    <col min="9703" max="9703" width="13.42578125" style="183" customWidth="1"/>
    <col min="9704" max="9704" width="11.7109375" style="183" customWidth="1"/>
    <col min="9705" max="9705" width="11.85546875" style="183" customWidth="1"/>
    <col min="9706" max="9706" width="12.5703125" style="183" customWidth="1"/>
    <col min="9707" max="9707" width="11.42578125" style="183" customWidth="1"/>
    <col min="9708" max="9708" width="11.28515625" style="183" customWidth="1"/>
    <col min="9709" max="9709" width="9.5703125" style="183" customWidth="1"/>
    <col min="9710" max="9710" width="11.5703125" style="183" customWidth="1"/>
    <col min="9711" max="9711" width="10" style="183" customWidth="1"/>
    <col min="9712" max="9712" width="11.42578125" style="183" customWidth="1"/>
    <col min="9713" max="9728" width="9" style="183"/>
    <col min="9729" max="9729" width="144.85546875" style="183" customWidth="1"/>
    <col min="9730" max="9731" width="13.85546875" style="183" customWidth="1"/>
    <col min="9732" max="9732" width="14.7109375" style="183" customWidth="1"/>
    <col min="9733" max="9733" width="13" style="183" customWidth="1"/>
    <col min="9734" max="9734" width="12.42578125" style="183" customWidth="1"/>
    <col min="9735" max="9735" width="13.28515625" style="183" customWidth="1"/>
    <col min="9736" max="9736" width="12.5703125" style="183" customWidth="1"/>
    <col min="9737" max="9737" width="11.85546875" style="183" customWidth="1"/>
    <col min="9738" max="9738" width="12.5703125" style="183" customWidth="1"/>
    <col min="9739" max="9739" width="14.7109375" style="183" customWidth="1"/>
    <col min="9740" max="9955" width="9" style="183"/>
    <col min="9956" max="9956" width="10.42578125" style="183" customWidth="1"/>
    <col min="9957" max="9957" width="12.5703125" style="183" customWidth="1"/>
    <col min="9958" max="9958" width="12.7109375" style="183" customWidth="1"/>
    <col min="9959" max="9959" width="13.42578125" style="183" customWidth="1"/>
    <col min="9960" max="9960" width="11.7109375" style="183" customWidth="1"/>
    <col min="9961" max="9961" width="11.85546875" style="183" customWidth="1"/>
    <col min="9962" max="9962" width="12.5703125" style="183" customWidth="1"/>
    <col min="9963" max="9963" width="11.42578125" style="183" customWidth="1"/>
    <col min="9964" max="9964" width="11.28515625" style="183" customWidth="1"/>
    <col min="9965" max="9965" width="9.5703125" style="183" customWidth="1"/>
    <col min="9966" max="9966" width="11.5703125" style="183" customWidth="1"/>
    <col min="9967" max="9967" width="10" style="183" customWidth="1"/>
    <col min="9968" max="9968" width="11.42578125" style="183" customWidth="1"/>
    <col min="9969" max="9984" width="9" style="183"/>
    <col min="9985" max="9985" width="144.85546875" style="183" customWidth="1"/>
    <col min="9986" max="9987" width="13.85546875" style="183" customWidth="1"/>
    <col min="9988" max="9988" width="14.7109375" style="183" customWidth="1"/>
    <col min="9989" max="9989" width="13" style="183" customWidth="1"/>
    <col min="9990" max="9990" width="12.42578125" style="183" customWidth="1"/>
    <col min="9991" max="9991" width="13.28515625" style="183" customWidth="1"/>
    <col min="9992" max="9992" width="12.5703125" style="183" customWidth="1"/>
    <col min="9993" max="9993" width="11.85546875" style="183" customWidth="1"/>
    <col min="9994" max="9994" width="12.5703125" style="183" customWidth="1"/>
    <col min="9995" max="9995" width="14.7109375" style="183" customWidth="1"/>
    <col min="9996" max="10211" width="9" style="183"/>
    <col min="10212" max="10212" width="10.42578125" style="183" customWidth="1"/>
    <col min="10213" max="10213" width="12.5703125" style="183" customWidth="1"/>
    <col min="10214" max="10214" width="12.7109375" style="183" customWidth="1"/>
    <col min="10215" max="10215" width="13.42578125" style="183" customWidth="1"/>
    <col min="10216" max="10216" width="11.7109375" style="183" customWidth="1"/>
    <col min="10217" max="10217" width="11.85546875" style="183" customWidth="1"/>
    <col min="10218" max="10218" width="12.5703125" style="183" customWidth="1"/>
    <col min="10219" max="10219" width="11.42578125" style="183" customWidth="1"/>
    <col min="10220" max="10220" width="11.28515625" style="183" customWidth="1"/>
    <col min="10221" max="10221" width="9.5703125" style="183" customWidth="1"/>
    <col min="10222" max="10222" width="11.5703125" style="183" customWidth="1"/>
    <col min="10223" max="10223" width="10" style="183" customWidth="1"/>
    <col min="10224" max="10224" width="11.42578125" style="183" customWidth="1"/>
    <col min="10225" max="10240" width="9" style="183"/>
    <col min="10241" max="10241" width="144.85546875" style="183" customWidth="1"/>
    <col min="10242" max="10243" width="13.85546875" style="183" customWidth="1"/>
    <col min="10244" max="10244" width="14.7109375" style="183" customWidth="1"/>
    <col min="10245" max="10245" width="13" style="183" customWidth="1"/>
    <col min="10246" max="10246" width="12.42578125" style="183" customWidth="1"/>
    <col min="10247" max="10247" width="13.28515625" style="183" customWidth="1"/>
    <col min="10248" max="10248" width="12.5703125" style="183" customWidth="1"/>
    <col min="10249" max="10249" width="11.85546875" style="183" customWidth="1"/>
    <col min="10250" max="10250" width="12.5703125" style="183" customWidth="1"/>
    <col min="10251" max="10251" width="14.7109375" style="183" customWidth="1"/>
    <col min="10252" max="10467" width="9" style="183"/>
    <col min="10468" max="10468" width="10.42578125" style="183" customWidth="1"/>
    <col min="10469" max="10469" width="12.5703125" style="183" customWidth="1"/>
    <col min="10470" max="10470" width="12.7109375" style="183" customWidth="1"/>
    <col min="10471" max="10471" width="13.42578125" style="183" customWidth="1"/>
    <col min="10472" max="10472" width="11.7109375" style="183" customWidth="1"/>
    <col min="10473" max="10473" width="11.85546875" style="183" customWidth="1"/>
    <col min="10474" max="10474" width="12.5703125" style="183" customWidth="1"/>
    <col min="10475" max="10475" width="11.42578125" style="183" customWidth="1"/>
    <col min="10476" max="10476" width="11.28515625" style="183" customWidth="1"/>
    <col min="10477" max="10477" width="9.5703125" style="183" customWidth="1"/>
    <col min="10478" max="10478" width="11.5703125" style="183" customWidth="1"/>
    <col min="10479" max="10479" width="10" style="183" customWidth="1"/>
    <col min="10480" max="10480" width="11.42578125" style="183" customWidth="1"/>
    <col min="10481" max="10496" width="9" style="183"/>
    <col min="10497" max="10497" width="144.85546875" style="183" customWidth="1"/>
    <col min="10498" max="10499" width="13.85546875" style="183" customWidth="1"/>
    <col min="10500" max="10500" width="14.7109375" style="183" customWidth="1"/>
    <col min="10501" max="10501" width="13" style="183" customWidth="1"/>
    <col min="10502" max="10502" width="12.42578125" style="183" customWidth="1"/>
    <col min="10503" max="10503" width="13.28515625" style="183" customWidth="1"/>
    <col min="10504" max="10504" width="12.5703125" style="183" customWidth="1"/>
    <col min="10505" max="10505" width="11.85546875" style="183" customWidth="1"/>
    <col min="10506" max="10506" width="12.5703125" style="183" customWidth="1"/>
    <col min="10507" max="10507" width="14.7109375" style="183" customWidth="1"/>
    <col min="10508" max="10723" width="9" style="183"/>
    <col min="10724" max="10724" width="10.42578125" style="183" customWidth="1"/>
    <col min="10725" max="10725" width="12.5703125" style="183" customWidth="1"/>
    <col min="10726" max="10726" width="12.7109375" style="183" customWidth="1"/>
    <col min="10727" max="10727" width="13.42578125" style="183" customWidth="1"/>
    <col min="10728" max="10728" width="11.7109375" style="183" customWidth="1"/>
    <col min="10729" max="10729" width="11.85546875" style="183" customWidth="1"/>
    <col min="10730" max="10730" width="12.5703125" style="183" customWidth="1"/>
    <col min="10731" max="10731" width="11.42578125" style="183" customWidth="1"/>
    <col min="10732" max="10732" width="11.28515625" style="183" customWidth="1"/>
    <col min="10733" max="10733" width="9.5703125" style="183" customWidth="1"/>
    <col min="10734" max="10734" width="11.5703125" style="183" customWidth="1"/>
    <col min="10735" max="10735" width="10" style="183" customWidth="1"/>
    <col min="10736" max="10736" width="11.42578125" style="183" customWidth="1"/>
    <col min="10737" max="10752" width="9" style="183"/>
    <col min="10753" max="10753" width="144.85546875" style="183" customWidth="1"/>
    <col min="10754" max="10755" width="13.85546875" style="183" customWidth="1"/>
    <col min="10756" max="10756" width="14.7109375" style="183" customWidth="1"/>
    <col min="10757" max="10757" width="13" style="183" customWidth="1"/>
    <col min="10758" max="10758" width="12.42578125" style="183" customWidth="1"/>
    <col min="10759" max="10759" width="13.28515625" style="183" customWidth="1"/>
    <col min="10760" max="10760" width="12.5703125" style="183" customWidth="1"/>
    <col min="10761" max="10761" width="11.85546875" style="183" customWidth="1"/>
    <col min="10762" max="10762" width="12.5703125" style="183" customWidth="1"/>
    <col min="10763" max="10763" width="14.7109375" style="183" customWidth="1"/>
    <col min="10764" max="10979" width="9" style="183"/>
    <col min="10980" max="10980" width="10.42578125" style="183" customWidth="1"/>
    <col min="10981" max="10981" width="12.5703125" style="183" customWidth="1"/>
    <col min="10982" max="10982" width="12.7109375" style="183" customWidth="1"/>
    <col min="10983" max="10983" width="13.42578125" style="183" customWidth="1"/>
    <col min="10984" max="10984" width="11.7109375" style="183" customWidth="1"/>
    <col min="10985" max="10985" width="11.85546875" style="183" customWidth="1"/>
    <col min="10986" max="10986" width="12.5703125" style="183" customWidth="1"/>
    <col min="10987" max="10987" width="11.42578125" style="183" customWidth="1"/>
    <col min="10988" max="10988" width="11.28515625" style="183" customWidth="1"/>
    <col min="10989" max="10989" width="9.5703125" style="183" customWidth="1"/>
    <col min="10990" max="10990" width="11.5703125" style="183" customWidth="1"/>
    <col min="10991" max="10991" width="10" style="183" customWidth="1"/>
    <col min="10992" max="10992" width="11.42578125" style="183" customWidth="1"/>
    <col min="10993" max="11008" width="9" style="183"/>
    <col min="11009" max="11009" width="144.85546875" style="183" customWidth="1"/>
    <col min="11010" max="11011" width="13.85546875" style="183" customWidth="1"/>
    <col min="11012" max="11012" width="14.7109375" style="183" customWidth="1"/>
    <col min="11013" max="11013" width="13" style="183" customWidth="1"/>
    <col min="11014" max="11014" width="12.42578125" style="183" customWidth="1"/>
    <col min="11015" max="11015" width="13.28515625" style="183" customWidth="1"/>
    <col min="11016" max="11016" width="12.5703125" style="183" customWidth="1"/>
    <col min="11017" max="11017" width="11.85546875" style="183" customWidth="1"/>
    <col min="11018" max="11018" width="12.5703125" style="183" customWidth="1"/>
    <col min="11019" max="11019" width="14.7109375" style="183" customWidth="1"/>
    <col min="11020" max="11235" width="9" style="183"/>
    <col min="11236" max="11236" width="10.42578125" style="183" customWidth="1"/>
    <col min="11237" max="11237" width="12.5703125" style="183" customWidth="1"/>
    <col min="11238" max="11238" width="12.7109375" style="183" customWidth="1"/>
    <col min="11239" max="11239" width="13.42578125" style="183" customWidth="1"/>
    <col min="11240" max="11240" width="11.7109375" style="183" customWidth="1"/>
    <col min="11241" max="11241" width="11.85546875" style="183" customWidth="1"/>
    <col min="11242" max="11242" width="12.5703125" style="183" customWidth="1"/>
    <col min="11243" max="11243" width="11.42578125" style="183" customWidth="1"/>
    <col min="11244" max="11244" width="11.28515625" style="183" customWidth="1"/>
    <col min="11245" max="11245" width="9.5703125" style="183" customWidth="1"/>
    <col min="11246" max="11246" width="11.5703125" style="183" customWidth="1"/>
    <col min="11247" max="11247" width="10" style="183" customWidth="1"/>
    <col min="11248" max="11248" width="11.42578125" style="183" customWidth="1"/>
    <col min="11249" max="11264" width="9" style="183"/>
    <col min="11265" max="11265" width="144.85546875" style="183" customWidth="1"/>
    <col min="11266" max="11267" width="13.85546875" style="183" customWidth="1"/>
    <col min="11268" max="11268" width="14.7109375" style="183" customWidth="1"/>
    <col min="11269" max="11269" width="13" style="183" customWidth="1"/>
    <col min="11270" max="11270" width="12.42578125" style="183" customWidth="1"/>
    <col min="11271" max="11271" width="13.28515625" style="183" customWidth="1"/>
    <col min="11272" max="11272" width="12.5703125" style="183" customWidth="1"/>
    <col min="11273" max="11273" width="11.85546875" style="183" customWidth="1"/>
    <col min="11274" max="11274" width="12.5703125" style="183" customWidth="1"/>
    <col min="11275" max="11275" width="14.7109375" style="183" customWidth="1"/>
    <col min="11276" max="11491" width="9" style="183"/>
    <col min="11492" max="11492" width="10.42578125" style="183" customWidth="1"/>
    <col min="11493" max="11493" width="12.5703125" style="183" customWidth="1"/>
    <col min="11494" max="11494" width="12.7109375" style="183" customWidth="1"/>
    <col min="11495" max="11495" width="13.42578125" style="183" customWidth="1"/>
    <col min="11496" max="11496" width="11.7109375" style="183" customWidth="1"/>
    <col min="11497" max="11497" width="11.85546875" style="183" customWidth="1"/>
    <col min="11498" max="11498" width="12.5703125" style="183" customWidth="1"/>
    <col min="11499" max="11499" width="11.42578125" style="183" customWidth="1"/>
    <col min="11500" max="11500" width="11.28515625" style="183" customWidth="1"/>
    <col min="11501" max="11501" width="9.5703125" style="183" customWidth="1"/>
    <col min="11502" max="11502" width="11.5703125" style="183" customWidth="1"/>
    <col min="11503" max="11503" width="10" style="183" customWidth="1"/>
    <col min="11504" max="11504" width="11.42578125" style="183" customWidth="1"/>
    <col min="11505" max="11520" width="9" style="183"/>
    <col min="11521" max="11521" width="144.85546875" style="183" customWidth="1"/>
    <col min="11522" max="11523" width="13.85546875" style="183" customWidth="1"/>
    <col min="11524" max="11524" width="14.7109375" style="183" customWidth="1"/>
    <col min="11525" max="11525" width="13" style="183" customWidth="1"/>
    <col min="11526" max="11526" width="12.42578125" style="183" customWidth="1"/>
    <col min="11527" max="11527" width="13.28515625" style="183" customWidth="1"/>
    <col min="11528" max="11528" width="12.5703125" style="183" customWidth="1"/>
    <col min="11529" max="11529" width="11.85546875" style="183" customWidth="1"/>
    <col min="11530" max="11530" width="12.5703125" style="183" customWidth="1"/>
    <col min="11531" max="11531" width="14.7109375" style="183" customWidth="1"/>
    <col min="11532" max="11747" width="9" style="183"/>
    <col min="11748" max="11748" width="10.42578125" style="183" customWidth="1"/>
    <col min="11749" max="11749" width="12.5703125" style="183" customWidth="1"/>
    <col min="11750" max="11750" width="12.7109375" style="183" customWidth="1"/>
    <col min="11751" max="11751" width="13.42578125" style="183" customWidth="1"/>
    <col min="11752" max="11752" width="11.7109375" style="183" customWidth="1"/>
    <col min="11753" max="11753" width="11.85546875" style="183" customWidth="1"/>
    <col min="11754" max="11754" width="12.5703125" style="183" customWidth="1"/>
    <col min="11755" max="11755" width="11.42578125" style="183" customWidth="1"/>
    <col min="11756" max="11756" width="11.28515625" style="183" customWidth="1"/>
    <col min="11757" max="11757" width="9.5703125" style="183" customWidth="1"/>
    <col min="11758" max="11758" width="11.5703125" style="183" customWidth="1"/>
    <col min="11759" max="11759" width="10" style="183" customWidth="1"/>
    <col min="11760" max="11760" width="11.42578125" style="183" customWidth="1"/>
    <col min="11761" max="11776" width="9" style="183"/>
    <col min="11777" max="11777" width="144.85546875" style="183" customWidth="1"/>
    <col min="11778" max="11779" width="13.85546875" style="183" customWidth="1"/>
    <col min="11780" max="11780" width="14.7109375" style="183" customWidth="1"/>
    <col min="11781" max="11781" width="13" style="183" customWidth="1"/>
    <col min="11782" max="11782" width="12.42578125" style="183" customWidth="1"/>
    <col min="11783" max="11783" width="13.28515625" style="183" customWidth="1"/>
    <col min="11784" max="11784" width="12.5703125" style="183" customWidth="1"/>
    <col min="11785" max="11785" width="11.85546875" style="183" customWidth="1"/>
    <col min="11786" max="11786" width="12.5703125" style="183" customWidth="1"/>
    <col min="11787" max="11787" width="14.7109375" style="183" customWidth="1"/>
    <col min="11788" max="12003" width="9" style="183"/>
    <col min="12004" max="12004" width="10.42578125" style="183" customWidth="1"/>
    <col min="12005" max="12005" width="12.5703125" style="183" customWidth="1"/>
    <col min="12006" max="12006" width="12.7109375" style="183" customWidth="1"/>
    <col min="12007" max="12007" width="13.42578125" style="183" customWidth="1"/>
    <col min="12008" max="12008" width="11.7109375" style="183" customWidth="1"/>
    <col min="12009" max="12009" width="11.85546875" style="183" customWidth="1"/>
    <col min="12010" max="12010" width="12.5703125" style="183" customWidth="1"/>
    <col min="12011" max="12011" width="11.42578125" style="183" customWidth="1"/>
    <col min="12012" max="12012" width="11.28515625" style="183" customWidth="1"/>
    <col min="12013" max="12013" width="9.5703125" style="183" customWidth="1"/>
    <col min="12014" max="12014" width="11.5703125" style="183" customWidth="1"/>
    <col min="12015" max="12015" width="10" style="183" customWidth="1"/>
    <col min="12016" max="12016" width="11.42578125" style="183" customWidth="1"/>
    <col min="12017" max="12032" width="9" style="183"/>
    <col min="12033" max="12033" width="144.85546875" style="183" customWidth="1"/>
    <col min="12034" max="12035" width="13.85546875" style="183" customWidth="1"/>
    <col min="12036" max="12036" width="14.7109375" style="183" customWidth="1"/>
    <col min="12037" max="12037" width="13" style="183" customWidth="1"/>
    <col min="12038" max="12038" width="12.42578125" style="183" customWidth="1"/>
    <col min="12039" max="12039" width="13.28515625" style="183" customWidth="1"/>
    <col min="12040" max="12040" width="12.5703125" style="183" customWidth="1"/>
    <col min="12041" max="12041" width="11.85546875" style="183" customWidth="1"/>
    <col min="12042" max="12042" width="12.5703125" style="183" customWidth="1"/>
    <col min="12043" max="12043" width="14.7109375" style="183" customWidth="1"/>
    <col min="12044" max="12259" width="9" style="183"/>
    <col min="12260" max="12260" width="10.42578125" style="183" customWidth="1"/>
    <col min="12261" max="12261" width="12.5703125" style="183" customWidth="1"/>
    <col min="12262" max="12262" width="12.7109375" style="183" customWidth="1"/>
    <col min="12263" max="12263" width="13.42578125" style="183" customWidth="1"/>
    <col min="12264" max="12264" width="11.7109375" style="183" customWidth="1"/>
    <col min="12265" max="12265" width="11.85546875" style="183" customWidth="1"/>
    <col min="12266" max="12266" width="12.5703125" style="183" customWidth="1"/>
    <col min="12267" max="12267" width="11.42578125" style="183" customWidth="1"/>
    <col min="12268" max="12268" width="11.28515625" style="183" customWidth="1"/>
    <col min="12269" max="12269" width="9.5703125" style="183" customWidth="1"/>
    <col min="12270" max="12270" width="11.5703125" style="183" customWidth="1"/>
    <col min="12271" max="12271" width="10" style="183" customWidth="1"/>
    <col min="12272" max="12272" width="11.42578125" style="183" customWidth="1"/>
    <col min="12273" max="12288" width="9" style="183"/>
    <col min="12289" max="12289" width="144.85546875" style="183" customWidth="1"/>
    <col min="12290" max="12291" width="13.85546875" style="183" customWidth="1"/>
    <col min="12292" max="12292" width="14.7109375" style="183" customWidth="1"/>
    <col min="12293" max="12293" width="13" style="183" customWidth="1"/>
    <col min="12294" max="12294" width="12.42578125" style="183" customWidth="1"/>
    <col min="12295" max="12295" width="13.28515625" style="183" customWidth="1"/>
    <col min="12296" max="12296" width="12.5703125" style="183" customWidth="1"/>
    <col min="12297" max="12297" width="11.85546875" style="183" customWidth="1"/>
    <col min="12298" max="12298" width="12.5703125" style="183" customWidth="1"/>
    <col min="12299" max="12299" width="14.7109375" style="183" customWidth="1"/>
    <col min="12300" max="12515" width="9" style="183"/>
    <col min="12516" max="12516" width="10.42578125" style="183" customWidth="1"/>
    <col min="12517" max="12517" width="12.5703125" style="183" customWidth="1"/>
    <col min="12518" max="12518" width="12.7109375" style="183" customWidth="1"/>
    <col min="12519" max="12519" width="13.42578125" style="183" customWidth="1"/>
    <col min="12520" max="12520" width="11.7109375" style="183" customWidth="1"/>
    <col min="12521" max="12521" width="11.85546875" style="183" customWidth="1"/>
    <col min="12522" max="12522" width="12.5703125" style="183" customWidth="1"/>
    <col min="12523" max="12523" width="11.42578125" style="183" customWidth="1"/>
    <col min="12524" max="12524" width="11.28515625" style="183" customWidth="1"/>
    <col min="12525" max="12525" width="9.5703125" style="183" customWidth="1"/>
    <col min="12526" max="12526" width="11.5703125" style="183" customWidth="1"/>
    <col min="12527" max="12527" width="10" style="183" customWidth="1"/>
    <col min="12528" max="12528" width="11.42578125" style="183" customWidth="1"/>
    <col min="12529" max="12544" width="9" style="183"/>
    <col min="12545" max="12545" width="144.85546875" style="183" customWidth="1"/>
    <col min="12546" max="12547" width="13.85546875" style="183" customWidth="1"/>
    <col min="12548" max="12548" width="14.7109375" style="183" customWidth="1"/>
    <col min="12549" max="12549" width="13" style="183" customWidth="1"/>
    <col min="12550" max="12550" width="12.42578125" style="183" customWidth="1"/>
    <col min="12551" max="12551" width="13.28515625" style="183" customWidth="1"/>
    <col min="12552" max="12552" width="12.5703125" style="183" customWidth="1"/>
    <col min="12553" max="12553" width="11.85546875" style="183" customWidth="1"/>
    <col min="12554" max="12554" width="12.5703125" style="183" customWidth="1"/>
    <col min="12555" max="12555" width="14.7109375" style="183" customWidth="1"/>
    <col min="12556" max="12771" width="9" style="183"/>
    <col min="12772" max="12772" width="10.42578125" style="183" customWidth="1"/>
    <col min="12773" max="12773" width="12.5703125" style="183" customWidth="1"/>
    <col min="12774" max="12774" width="12.7109375" style="183" customWidth="1"/>
    <col min="12775" max="12775" width="13.42578125" style="183" customWidth="1"/>
    <col min="12776" max="12776" width="11.7109375" style="183" customWidth="1"/>
    <col min="12777" max="12777" width="11.85546875" style="183" customWidth="1"/>
    <col min="12778" max="12778" width="12.5703125" style="183" customWidth="1"/>
    <col min="12779" max="12779" width="11.42578125" style="183" customWidth="1"/>
    <col min="12780" max="12780" width="11.28515625" style="183" customWidth="1"/>
    <col min="12781" max="12781" width="9.5703125" style="183" customWidth="1"/>
    <col min="12782" max="12782" width="11.5703125" style="183" customWidth="1"/>
    <col min="12783" max="12783" width="10" style="183" customWidth="1"/>
    <col min="12784" max="12784" width="11.42578125" style="183" customWidth="1"/>
    <col min="12785" max="12800" width="9" style="183"/>
    <col min="12801" max="12801" width="144.85546875" style="183" customWidth="1"/>
    <col min="12802" max="12803" width="13.85546875" style="183" customWidth="1"/>
    <col min="12804" max="12804" width="14.7109375" style="183" customWidth="1"/>
    <col min="12805" max="12805" width="13" style="183" customWidth="1"/>
    <col min="12806" max="12806" width="12.42578125" style="183" customWidth="1"/>
    <col min="12807" max="12807" width="13.28515625" style="183" customWidth="1"/>
    <col min="12808" max="12808" width="12.5703125" style="183" customWidth="1"/>
    <col min="12809" max="12809" width="11.85546875" style="183" customWidth="1"/>
    <col min="12810" max="12810" width="12.5703125" style="183" customWidth="1"/>
    <col min="12811" max="12811" width="14.7109375" style="183" customWidth="1"/>
    <col min="12812" max="13027" width="9" style="183"/>
    <col min="13028" max="13028" width="10.42578125" style="183" customWidth="1"/>
    <col min="13029" max="13029" width="12.5703125" style="183" customWidth="1"/>
    <col min="13030" max="13030" width="12.7109375" style="183" customWidth="1"/>
    <col min="13031" max="13031" width="13.42578125" style="183" customWidth="1"/>
    <col min="13032" max="13032" width="11.7109375" style="183" customWidth="1"/>
    <col min="13033" max="13033" width="11.85546875" style="183" customWidth="1"/>
    <col min="13034" max="13034" width="12.5703125" style="183" customWidth="1"/>
    <col min="13035" max="13035" width="11.42578125" style="183" customWidth="1"/>
    <col min="13036" max="13036" width="11.28515625" style="183" customWidth="1"/>
    <col min="13037" max="13037" width="9.5703125" style="183" customWidth="1"/>
    <col min="13038" max="13038" width="11.5703125" style="183" customWidth="1"/>
    <col min="13039" max="13039" width="10" style="183" customWidth="1"/>
    <col min="13040" max="13040" width="11.42578125" style="183" customWidth="1"/>
    <col min="13041" max="13056" width="9" style="183"/>
    <col min="13057" max="13057" width="144.85546875" style="183" customWidth="1"/>
    <col min="13058" max="13059" width="13.85546875" style="183" customWidth="1"/>
    <col min="13060" max="13060" width="14.7109375" style="183" customWidth="1"/>
    <col min="13061" max="13061" width="13" style="183" customWidth="1"/>
    <col min="13062" max="13062" width="12.42578125" style="183" customWidth="1"/>
    <col min="13063" max="13063" width="13.28515625" style="183" customWidth="1"/>
    <col min="13064" max="13064" width="12.5703125" style="183" customWidth="1"/>
    <col min="13065" max="13065" width="11.85546875" style="183" customWidth="1"/>
    <col min="13066" max="13066" width="12.5703125" style="183" customWidth="1"/>
    <col min="13067" max="13067" width="14.7109375" style="183" customWidth="1"/>
    <col min="13068" max="13283" width="9" style="183"/>
    <col min="13284" max="13284" width="10.42578125" style="183" customWidth="1"/>
    <col min="13285" max="13285" width="12.5703125" style="183" customWidth="1"/>
    <col min="13286" max="13286" width="12.7109375" style="183" customWidth="1"/>
    <col min="13287" max="13287" width="13.42578125" style="183" customWidth="1"/>
    <col min="13288" max="13288" width="11.7109375" style="183" customWidth="1"/>
    <col min="13289" max="13289" width="11.85546875" style="183" customWidth="1"/>
    <col min="13290" max="13290" width="12.5703125" style="183" customWidth="1"/>
    <col min="13291" max="13291" width="11.42578125" style="183" customWidth="1"/>
    <col min="13292" max="13292" width="11.28515625" style="183" customWidth="1"/>
    <col min="13293" max="13293" width="9.5703125" style="183" customWidth="1"/>
    <col min="13294" max="13294" width="11.5703125" style="183" customWidth="1"/>
    <col min="13295" max="13295" width="10" style="183" customWidth="1"/>
    <col min="13296" max="13296" width="11.42578125" style="183" customWidth="1"/>
    <col min="13297" max="13312" width="9" style="183"/>
    <col min="13313" max="13313" width="144.85546875" style="183" customWidth="1"/>
    <col min="13314" max="13315" width="13.85546875" style="183" customWidth="1"/>
    <col min="13316" max="13316" width="14.7109375" style="183" customWidth="1"/>
    <col min="13317" max="13317" width="13" style="183" customWidth="1"/>
    <col min="13318" max="13318" width="12.42578125" style="183" customWidth="1"/>
    <col min="13319" max="13319" width="13.28515625" style="183" customWidth="1"/>
    <col min="13320" max="13320" width="12.5703125" style="183" customWidth="1"/>
    <col min="13321" max="13321" width="11.85546875" style="183" customWidth="1"/>
    <col min="13322" max="13322" width="12.5703125" style="183" customWidth="1"/>
    <col min="13323" max="13323" width="14.7109375" style="183" customWidth="1"/>
    <col min="13324" max="13539" width="9" style="183"/>
    <col min="13540" max="13540" width="10.42578125" style="183" customWidth="1"/>
    <col min="13541" max="13541" width="12.5703125" style="183" customWidth="1"/>
    <col min="13542" max="13542" width="12.7109375" style="183" customWidth="1"/>
    <col min="13543" max="13543" width="13.42578125" style="183" customWidth="1"/>
    <col min="13544" max="13544" width="11.7109375" style="183" customWidth="1"/>
    <col min="13545" max="13545" width="11.85546875" style="183" customWidth="1"/>
    <col min="13546" max="13546" width="12.5703125" style="183" customWidth="1"/>
    <col min="13547" max="13547" width="11.42578125" style="183" customWidth="1"/>
    <col min="13548" max="13548" width="11.28515625" style="183" customWidth="1"/>
    <col min="13549" max="13549" width="9.5703125" style="183" customWidth="1"/>
    <col min="13550" max="13550" width="11.5703125" style="183" customWidth="1"/>
    <col min="13551" max="13551" width="10" style="183" customWidth="1"/>
    <col min="13552" max="13552" width="11.42578125" style="183" customWidth="1"/>
    <col min="13553" max="13568" width="9" style="183"/>
    <col min="13569" max="13569" width="144.85546875" style="183" customWidth="1"/>
    <col min="13570" max="13571" width="13.85546875" style="183" customWidth="1"/>
    <col min="13572" max="13572" width="14.7109375" style="183" customWidth="1"/>
    <col min="13573" max="13573" width="13" style="183" customWidth="1"/>
    <col min="13574" max="13574" width="12.42578125" style="183" customWidth="1"/>
    <col min="13575" max="13575" width="13.28515625" style="183" customWidth="1"/>
    <col min="13576" max="13576" width="12.5703125" style="183" customWidth="1"/>
    <col min="13577" max="13577" width="11.85546875" style="183" customWidth="1"/>
    <col min="13578" max="13578" width="12.5703125" style="183" customWidth="1"/>
    <col min="13579" max="13579" width="14.7109375" style="183" customWidth="1"/>
    <col min="13580" max="13795" width="9" style="183"/>
    <col min="13796" max="13796" width="10.42578125" style="183" customWidth="1"/>
    <col min="13797" max="13797" width="12.5703125" style="183" customWidth="1"/>
    <col min="13798" max="13798" width="12.7109375" style="183" customWidth="1"/>
    <col min="13799" max="13799" width="13.42578125" style="183" customWidth="1"/>
    <col min="13800" max="13800" width="11.7109375" style="183" customWidth="1"/>
    <col min="13801" max="13801" width="11.85546875" style="183" customWidth="1"/>
    <col min="13802" max="13802" width="12.5703125" style="183" customWidth="1"/>
    <col min="13803" max="13803" width="11.42578125" style="183" customWidth="1"/>
    <col min="13804" max="13804" width="11.28515625" style="183" customWidth="1"/>
    <col min="13805" max="13805" width="9.5703125" style="183" customWidth="1"/>
    <col min="13806" max="13806" width="11.5703125" style="183" customWidth="1"/>
    <col min="13807" max="13807" width="10" style="183" customWidth="1"/>
    <col min="13808" max="13808" width="11.42578125" style="183" customWidth="1"/>
    <col min="13809" max="13824" width="9" style="183"/>
    <col min="13825" max="13825" width="144.85546875" style="183" customWidth="1"/>
    <col min="13826" max="13827" width="13.85546875" style="183" customWidth="1"/>
    <col min="13828" max="13828" width="14.7109375" style="183" customWidth="1"/>
    <col min="13829" max="13829" width="13" style="183" customWidth="1"/>
    <col min="13830" max="13830" width="12.42578125" style="183" customWidth="1"/>
    <col min="13831" max="13831" width="13.28515625" style="183" customWidth="1"/>
    <col min="13832" max="13832" width="12.5703125" style="183" customWidth="1"/>
    <col min="13833" max="13833" width="11.85546875" style="183" customWidth="1"/>
    <col min="13834" max="13834" width="12.5703125" style="183" customWidth="1"/>
    <col min="13835" max="13835" width="14.7109375" style="183" customWidth="1"/>
    <col min="13836" max="14051" width="9" style="183"/>
    <col min="14052" max="14052" width="10.42578125" style="183" customWidth="1"/>
    <col min="14053" max="14053" width="12.5703125" style="183" customWidth="1"/>
    <col min="14054" max="14054" width="12.7109375" style="183" customWidth="1"/>
    <col min="14055" max="14055" width="13.42578125" style="183" customWidth="1"/>
    <col min="14056" max="14056" width="11.7109375" style="183" customWidth="1"/>
    <col min="14057" max="14057" width="11.85546875" style="183" customWidth="1"/>
    <col min="14058" max="14058" width="12.5703125" style="183" customWidth="1"/>
    <col min="14059" max="14059" width="11.42578125" style="183" customWidth="1"/>
    <col min="14060" max="14060" width="11.28515625" style="183" customWidth="1"/>
    <col min="14061" max="14061" width="9.5703125" style="183" customWidth="1"/>
    <col min="14062" max="14062" width="11.5703125" style="183" customWidth="1"/>
    <col min="14063" max="14063" width="10" style="183" customWidth="1"/>
    <col min="14064" max="14064" width="11.42578125" style="183" customWidth="1"/>
    <col min="14065" max="14080" width="9" style="183"/>
    <col min="14081" max="14081" width="144.85546875" style="183" customWidth="1"/>
    <col min="14082" max="14083" width="13.85546875" style="183" customWidth="1"/>
    <col min="14084" max="14084" width="14.7109375" style="183" customWidth="1"/>
    <col min="14085" max="14085" width="13" style="183" customWidth="1"/>
    <col min="14086" max="14086" width="12.42578125" style="183" customWidth="1"/>
    <col min="14087" max="14087" width="13.28515625" style="183" customWidth="1"/>
    <col min="14088" max="14088" width="12.5703125" style="183" customWidth="1"/>
    <col min="14089" max="14089" width="11.85546875" style="183" customWidth="1"/>
    <col min="14090" max="14090" width="12.5703125" style="183" customWidth="1"/>
    <col min="14091" max="14091" width="14.7109375" style="183" customWidth="1"/>
    <col min="14092" max="14307" width="9" style="183"/>
    <col min="14308" max="14308" width="10.42578125" style="183" customWidth="1"/>
    <col min="14309" max="14309" width="12.5703125" style="183" customWidth="1"/>
    <col min="14310" max="14310" width="12.7109375" style="183" customWidth="1"/>
    <col min="14311" max="14311" width="13.42578125" style="183" customWidth="1"/>
    <col min="14312" max="14312" width="11.7109375" style="183" customWidth="1"/>
    <col min="14313" max="14313" width="11.85546875" style="183" customWidth="1"/>
    <col min="14314" max="14314" width="12.5703125" style="183" customWidth="1"/>
    <col min="14315" max="14315" width="11.42578125" style="183" customWidth="1"/>
    <col min="14316" max="14316" width="11.28515625" style="183" customWidth="1"/>
    <col min="14317" max="14317" width="9.5703125" style="183" customWidth="1"/>
    <col min="14318" max="14318" width="11.5703125" style="183" customWidth="1"/>
    <col min="14319" max="14319" width="10" style="183" customWidth="1"/>
    <col min="14320" max="14320" width="11.42578125" style="183" customWidth="1"/>
    <col min="14321" max="14336" width="9" style="183"/>
    <col min="14337" max="14337" width="144.85546875" style="183" customWidth="1"/>
    <col min="14338" max="14339" width="13.85546875" style="183" customWidth="1"/>
    <col min="14340" max="14340" width="14.7109375" style="183" customWidth="1"/>
    <col min="14341" max="14341" width="13" style="183" customWidth="1"/>
    <col min="14342" max="14342" width="12.42578125" style="183" customWidth="1"/>
    <col min="14343" max="14343" width="13.28515625" style="183" customWidth="1"/>
    <col min="14344" max="14344" width="12.5703125" style="183" customWidth="1"/>
    <col min="14345" max="14345" width="11.85546875" style="183" customWidth="1"/>
    <col min="14346" max="14346" width="12.5703125" style="183" customWidth="1"/>
    <col min="14347" max="14347" width="14.7109375" style="183" customWidth="1"/>
    <col min="14348" max="14563" width="9" style="183"/>
    <col min="14564" max="14564" width="10.42578125" style="183" customWidth="1"/>
    <col min="14565" max="14565" width="12.5703125" style="183" customWidth="1"/>
    <col min="14566" max="14566" width="12.7109375" style="183" customWidth="1"/>
    <col min="14567" max="14567" width="13.42578125" style="183" customWidth="1"/>
    <col min="14568" max="14568" width="11.7109375" style="183" customWidth="1"/>
    <col min="14569" max="14569" width="11.85546875" style="183" customWidth="1"/>
    <col min="14570" max="14570" width="12.5703125" style="183" customWidth="1"/>
    <col min="14571" max="14571" width="11.42578125" style="183" customWidth="1"/>
    <col min="14572" max="14572" width="11.28515625" style="183" customWidth="1"/>
    <col min="14573" max="14573" width="9.5703125" style="183" customWidth="1"/>
    <col min="14574" max="14574" width="11.5703125" style="183" customWidth="1"/>
    <col min="14575" max="14575" width="10" style="183" customWidth="1"/>
    <col min="14576" max="14576" width="11.42578125" style="183" customWidth="1"/>
    <col min="14577" max="14592" width="9" style="183"/>
    <col min="14593" max="14593" width="144.85546875" style="183" customWidth="1"/>
    <col min="14594" max="14595" width="13.85546875" style="183" customWidth="1"/>
    <col min="14596" max="14596" width="14.7109375" style="183" customWidth="1"/>
    <col min="14597" max="14597" width="13" style="183" customWidth="1"/>
    <col min="14598" max="14598" width="12.42578125" style="183" customWidth="1"/>
    <col min="14599" max="14599" width="13.28515625" style="183" customWidth="1"/>
    <col min="14600" max="14600" width="12.5703125" style="183" customWidth="1"/>
    <col min="14601" max="14601" width="11.85546875" style="183" customWidth="1"/>
    <col min="14602" max="14602" width="12.5703125" style="183" customWidth="1"/>
    <col min="14603" max="14603" width="14.7109375" style="183" customWidth="1"/>
    <col min="14604" max="14819" width="9" style="183"/>
    <col min="14820" max="14820" width="10.42578125" style="183" customWidth="1"/>
    <col min="14821" max="14821" width="12.5703125" style="183" customWidth="1"/>
    <col min="14822" max="14822" width="12.7109375" style="183" customWidth="1"/>
    <col min="14823" max="14823" width="13.42578125" style="183" customWidth="1"/>
    <col min="14824" max="14824" width="11.7109375" style="183" customWidth="1"/>
    <col min="14825" max="14825" width="11.85546875" style="183" customWidth="1"/>
    <col min="14826" max="14826" width="12.5703125" style="183" customWidth="1"/>
    <col min="14827" max="14827" width="11.42578125" style="183" customWidth="1"/>
    <col min="14828" max="14828" width="11.28515625" style="183" customWidth="1"/>
    <col min="14829" max="14829" width="9.5703125" style="183" customWidth="1"/>
    <col min="14830" max="14830" width="11.5703125" style="183" customWidth="1"/>
    <col min="14831" max="14831" width="10" style="183" customWidth="1"/>
    <col min="14832" max="14832" width="11.42578125" style="183" customWidth="1"/>
    <col min="14833" max="14848" width="9" style="183"/>
    <col min="14849" max="14849" width="144.85546875" style="183" customWidth="1"/>
    <col min="14850" max="14851" width="13.85546875" style="183" customWidth="1"/>
    <col min="14852" max="14852" width="14.7109375" style="183" customWidth="1"/>
    <col min="14853" max="14853" width="13" style="183" customWidth="1"/>
    <col min="14854" max="14854" width="12.42578125" style="183" customWidth="1"/>
    <col min="14855" max="14855" width="13.28515625" style="183" customWidth="1"/>
    <col min="14856" max="14856" width="12.5703125" style="183" customWidth="1"/>
    <col min="14857" max="14857" width="11.85546875" style="183" customWidth="1"/>
    <col min="14858" max="14858" width="12.5703125" style="183" customWidth="1"/>
    <col min="14859" max="14859" width="14.7109375" style="183" customWidth="1"/>
    <col min="14860" max="15075" width="9" style="183"/>
    <col min="15076" max="15076" width="10.42578125" style="183" customWidth="1"/>
    <col min="15077" max="15077" width="12.5703125" style="183" customWidth="1"/>
    <col min="15078" max="15078" width="12.7109375" style="183" customWidth="1"/>
    <col min="15079" max="15079" width="13.42578125" style="183" customWidth="1"/>
    <col min="15080" max="15080" width="11.7109375" style="183" customWidth="1"/>
    <col min="15081" max="15081" width="11.85546875" style="183" customWidth="1"/>
    <col min="15082" max="15082" width="12.5703125" style="183" customWidth="1"/>
    <col min="15083" max="15083" width="11.42578125" style="183" customWidth="1"/>
    <col min="15084" max="15084" width="11.28515625" style="183" customWidth="1"/>
    <col min="15085" max="15085" width="9.5703125" style="183" customWidth="1"/>
    <col min="15086" max="15086" width="11.5703125" style="183" customWidth="1"/>
    <col min="15087" max="15087" width="10" style="183" customWidth="1"/>
    <col min="15088" max="15088" width="11.42578125" style="183" customWidth="1"/>
    <col min="15089" max="15104" width="9" style="183"/>
    <col min="15105" max="15105" width="144.85546875" style="183" customWidth="1"/>
    <col min="15106" max="15107" width="13.85546875" style="183" customWidth="1"/>
    <col min="15108" max="15108" width="14.7109375" style="183" customWidth="1"/>
    <col min="15109" max="15109" width="13" style="183" customWidth="1"/>
    <col min="15110" max="15110" width="12.42578125" style="183" customWidth="1"/>
    <col min="15111" max="15111" width="13.28515625" style="183" customWidth="1"/>
    <col min="15112" max="15112" width="12.5703125" style="183" customWidth="1"/>
    <col min="15113" max="15113" width="11.85546875" style="183" customWidth="1"/>
    <col min="15114" max="15114" width="12.5703125" style="183" customWidth="1"/>
    <col min="15115" max="15115" width="14.7109375" style="183" customWidth="1"/>
    <col min="15116" max="15331" width="9" style="183"/>
    <col min="15332" max="15332" width="10.42578125" style="183" customWidth="1"/>
    <col min="15333" max="15333" width="12.5703125" style="183" customWidth="1"/>
    <col min="15334" max="15334" width="12.7109375" style="183" customWidth="1"/>
    <col min="15335" max="15335" width="13.42578125" style="183" customWidth="1"/>
    <col min="15336" max="15336" width="11.7109375" style="183" customWidth="1"/>
    <col min="15337" max="15337" width="11.85546875" style="183" customWidth="1"/>
    <col min="15338" max="15338" width="12.5703125" style="183" customWidth="1"/>
    <col min="15339" max="15339" width="11.42578125" style="183" customWidth="1"/>
    <col min="15340" max="15340" width="11.28515625" style="183" customWidth="1"/>
    <col min="15341" max="15341" width="9.5703125" style="183" customWidth="1"/>
    <col min="15342" max="15342" width="11.5703125" style="183" customWidth="1"/>
    <col min="15343" max="15343" width="10" style="183" customWidth="1"/>
    <col min="15344" max="15344" width="11.42578125" style="183" customWidth="1"/>
    <col min="15345" max="15360" width="9" style="183"/>
    <col min="15361" max="15361" width="144.85546875" style="183" customWidth="1"/>
    <col min="15362" max="15363" width="13.85546875" style="183" customWidth="1"/>
    <col min="15364" max="15364" width="14.7109375" style="183" customWidth="1"/>
    <col min="15365" max="15365" width="13" style="183" customWidth="1"/>
    <col min="15366" max="15366" width="12.42578125" style="183" customWidth="1"/>
    <col min="15367" max="15367" width="13.28515625" style="183" customWidth="1"/>
    <col min="15368" max="15368" width="12.5703125" style="183" customWidth="1"/>
    <col min="15369" max="15369" width="11.85546875" style="183" customWidth="1"/>
    <col min="15370" max="15370" width="12.5703125" style="183" customWidth="1"/>
    <col min="15371" max="15371" width="14.7109375" style="183" customWidth="1"/>
    <col min="15372" max="15587" width="9" style="183"/>
    <col min="15588" max="15588" width="10.42578125" style="183" customWidth="1"/>
    <col min="15589" max="15589" width="12.5703125" style="183" customWidth="1"/>
    <col min="15590" max="15590" width="12.7109375" style="183" customWidth="1"/>
    <col min="15591" max="15591" width="13.42578125" style="183" customWidth="1"/>
    <col min="15592" max="15592" width="11.7109375" style="183" customWidth="1"/>
    <col min="15593" max="15593" width="11.85546875" style="183" customWidth="1"/>
    <col min="15594" max="15594" width="12.5703125" style="183" customWidth="1"/>
    <col min="15595" max="15595" width="11.42578125" style="183" customWidth="1"/>
    <col min="15596" max="15596" width="11.28515625" style="183" customWidth="1"/>
    <col min="15597" max="15597" width="9.5703125" style="183" customWidth="1"/>
    <col min="15598" max="15598" width="11.5703125" style="183" customWidth="1"/>
    <col min="15599" max="15599" width="10" style="183" customWidth="1"/>
    <col min="15600" max="15600" width="11.42578125" style="183" customWidth="1"/>
    <col min="15601" max="15616" width="9" style="183"/>
    <col min="15617" max="15617" width="144.85546875" style="183" customWidth="1"/>
    <col min="15618" max="15619" width="13.85546875" style="183" customWidth="1"/>
    <col min="15620" max="15620" width="14.7109375" style="183" customWidth="1"/>
    <col min="15621" max="15621" width="13" style="183" customWidth="1"/>
    <col min="15622" max="15622" width="12.42578125" style="183" customWidth="1"/>
    <col min="15623" max="15623" width="13.28515625" style="183" customWidth="1"/>
    <col min="15624" max="15624" width="12.5703125" style="183" customWidth="1"/>
    <col min="15625" max="15625" width="11.85546875" style="183" customWidth="1"/>
    <col min="15626" max="15626" width="12.5703125" style="183" customWidth="1"/>
    <col min="15627" max="15627" width="14.7109375" style="183" customWidth="1"/>
    <col min="15628" max="15843" width="9" style="183"/>
    <col min="15844" max="15844" width="10.42578125" style="183" customWidth="1"/>
    <col min="15845" max="15845" width="12.5703125" style="183" customWidth="1"/>
    <col min="15846" max="15846" width="12.7109375" style="183" customWidth="1"/>
    <col min="15847" max="15847" width="13.42578125" style="183" customWidth="1"/>
    <col min="15848" max="15848" width="11.7109375" style="183" customWidth="1"/>
    <col min="15849" max="15849" width="11.85546875" style="183" customWidth="1"/>
    <col min="15850" max="15850" width="12.5703125" style="183" customWidth="1"/>
    <col min="15851" max="15851" width="11.42578125" style="183" customWidth="1"/>
    <col min="15852" max="15852" width="11.28515625" style="183" customWidth="1"/>
    <col min="15853" max="15853" width="9.5703125" style="183" customWidth="1"/>
    <col min="15854" max="15854" width="11.5703125" style="183" customWidth="1"/>
    <col min="15855" max="15855" width="10" style="183" customWidth="1"/>
    <col min="15856" max="15856" width="11.42578125" style="183" customWidth="1"/>
    <col min="15857" max="15872" width="9" style="183"/>
    <col min="15873" max="15873" width="144.85546875" style="183" customWidth="1"/>
    <col min="15874" max="15875" width="13.85546875" style="183" customWidth="1"/>
    <col min="15876" max="15876" width="14.7109375" style="183" customWidth="1"/>
    <col min="15877" max="15877" width="13" style="183" customWidth="1"/>
    <col min="15878" max="15878" width="12.42578125" style="183" customWidth="1"/>
    <col min="15879" max="15879" width="13.28515625" style="183" customWidth="1"/>
    <col min="15880" max="15880" width="12.5703125" style="183" customWidth="1"/>
    <col min="15881" max="15881" width="11.85546875" style="183" customWidth="1"/>
    <col min="15882" max="15882" width="12.5703125" style="183" customWidth="1"/>
    <col min="15883" max="15883" width="14.7109375" style="183" customWidth="1"/>
    <col min="15884" max="16099" width="9" style="183"/>
    <col min="16100" max="16100" width="10.42578125" style="183" customWidth="1"/>
    <col min="16101" max="16101" width="12.5703125" style="183" customWidth="1"/>
    <col min="16102" max="16102" width="12.7109375" style="183" customWidth="1"/>
    <col min="16103" max="16103" width="13.42578125" style="183" customWidth="1"/>
    <col min="16104" max="16104" width="11.7109375" style="183" customWidth="1"/>
    <col min="16105" max="16105" width="11.85546875" style="183" customWidth="1"/>
    <col min="16106" max="16106" width="12.5703125" style="183" customWidth="1"/>
    <col min="16107" max="16107" width="11.42578125" style="183" customWidth="1"/>
    <col min="16108" max="16108" width="11.28515625" style="183" customWidth="1"/>
    <col min="16109" max="16109" width="9.5703125" style="183" customWidth="1"/>
    <col min="16110" max="16110" width="11.5703125" style="183" customWidth="1"/>
    <col min="16111" max="16111" width="10" style="183" customWidth="1"/>
    <col min="16112" max="16112" width="11.42578125" style="183" customWidth="1"/>
    <col min="16113" max="16128" width="9" style="183"/>
    <col min="16129" max="16129" width="144.85546875" style="183" customWidth="1"/>
    <col min="16130" max="16131" width="13.85546875" style="183" customWidth="1"/>
    <col min="16132" max="16132" width="14.7109375" style="183" customWidth="1"/>
    <col min="16133" max="16133" width="13" style="183" customWidth="1"/>
    <col min="16134" max="16134" width="12.42578125" style="183" customWidth="1"/>
    <col min="16135" max="16135" width="13.28515625" style="183" customWidth="1"/>
    <col min="16136" max="16136" width="12.5703125" style="183" customWidth="1"/>
    <col min="16137" max="16137" width="11.85546875" style="183" customWidth="1"/>
    <col min="16138" max="16138" width="12.5703125" style="183" customWidth="1"/>
    <col min="16139" max="16139" width="14.7109375" style="183" customWidth="1"/>
    <col min="16140" max="16355" width="9" style="183"/>
    <col min="16356" max="16356" width="10.42578125" style="183" customWidth="1"/>
    <col min="16357" max="16357" width="12.5703125" style="183" customWidth="1"/>
    <col min="16358" max="16358" width="12.7109375" style="183" customWidth="1"/>
    <col min="16359" max="16359" width="13.42578125" style="183" customWidth="1"/>
    <col min="16360" max="16360" width="11.7109375" style="183" customWidth="1"/>
    <col min="16361" max="16361" width="11.85546875" style="183" customWidth="1"/>
    <col min="16362" max="16362" width="12.5703125" style="183" customWidth="1"/>
    <col min="16363" max="16363" width="11.42578125" style="183" customWidth="1"/>
    <col min="16364" max="16364" width="11.28515625" style="183" customWidth="1"/>
    <col min="16365" max="16365" width="9.5703125" style="183" customWidth="1"/>
    <col min="16366" max="16366" width="11.5703125" style="183" customWidth="1"/>
    <col min="16367" max="16367" width="10" style="183" customWidth="1"/>
    <col min="16368" max="16368" width="11.42578125" style="183" customWidth="1"/>
    <col min="16369" max="16384" width="9" style="183"/>
  </cols>
  <sheetData>
    <row r="1" spans="1:227" ht="20.100000000000001" customHeight="1">
      <c r="A1" s="474"/>
      <c r="B1" s="475"/>
      <c r="C1" s="476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5"/>
      <c r="BT1" s="475"/>
      <c r="BU1" s="475"/>
      <c r="BV1" s="475"/>
      <c r="BW1" s="475"/>
      <c r="BX1" s="475"/>
      <c r="BY1" s="475"/>
      <c r="BZ1" s="475"/>
      <c r="CA1" s="475"/>
      <c r="CB1" s="475"/>
      <c r="CC1" s="475"/>
      <c r="CD1" s="475"/>
      <c r="CE1" s="475"/>
      <c r="CF1" s="475"/>
      <c r="CG1" s="475"/>
      <c r="CH1" s="475"/>
      <c r="CI1" s="475"/>
      <c r="CJ1" s="475"/>
      <c r="CK1" s="475"/>
      <c r="CL1" s="475"/>
      <c r="CM1" s="475"/>
      <c r="CN1" s="475"/>
      <c r="CO1" s="475"/>
      <c r="CP1" s="475"/>
      <c r="CQ1" s="475"/>
      <c r="CR1" s="475"/>
      <c r="CS1" s="475"/>
      <c r="CT1" s="475"/>
      <c r="CU1" s="475"/>
      <c r="CV1" s="475"/>
      <c r="CW1" s="475"/>
      <c r="CX1" s="475"/>
      <c r="CY1" s="475"/>
      <c r="CZ1" s="475"/>
      <c r="DA1" s="475"/>
      <c r="DB1" s="475"/>
      <c r="DC1" s="475"/>
      <c r="DD1" s="475"/>
      <c r="DE1" s="475"/>
      <c r="DF1" s="475"/>
      <c r="DG1" s="475"/>
      <c r="DH1" s="475"/>
      <c r="DI1" s="475"/>
      <c r="DJ1" s="475"/>
      <c r="DK1" s="475"/>
      <c r="DL1" s="475"/>
      <c r="DM1" s="475"/>
      <c r="DN1" s="475"/>
      <c r="DO1" s="475"/>
      <c r="DP1" s="475"/>
      <c r="DQ1" s="475"/>
      <c r="DR1" s="475"/>
      <c r="DS1" s="475"/>
      <c r="DT1" s="475"/>
      <c r="DU1" s="475"/>
      <c r="DV1" s="475"/>
      <c r="DW1" s="475"/>
      <c r="DX1" s="475"/>
      <c r="DY1" s="475"/>
      <c r="DZ1" s="475"/>
      <c r="EA1" s="475"/>
      <c r="EB1" s="475"/>
      <c r="EC1" s="475"/>
      <c r="ED1" s="475"/>
      <c r="EE1" s="475"/>
      <c r="EF1" s="475"/>
      <c r="EG1" s="475"/>
      <c r="EH1" s="475"/>
      <c r="EI1" s="475"/>
      <c r="EJ1" s="475"/>
      <c r="EK1" s="475"/>
      <c r="EL1" s="475"/>
      <c r="EM1" s="475"/>
      <c r="EN1" s="475"/>
      <c r="EO1" s="475"/>
      <c r="EP1" s="475"/>
      <c r="EQ1" s="475"/>
      <c r="ER1" s="475"/>
      <c r="ES1" s="475"/>
      <c r="ET1" s="475"/>
      <c r="EU1" s="475"/>
      <c r="EV1" s="475"/>
      <c r="EW1" s="475"/>
      <c r="EX1" s="475"/>
      <c r="EY1" s="475"/>
      <c r="EZ1" s="475"/>
      <c r="FA1" s="475"/>
      <c r="FB1" s="475"/>
      <c r="FC1" s="475"/>
      <c r="FD1" s="475"/>
      <c r="FE1" s="475"/>
      <c r="FF1" s="475"/>
      <c r="FG1" s="475"/>
      <c r="FH1" s="475"/>
      <c r="FI1" s="475"/>
      <c r="FJ1" s="475"/>
      <c r="FK1" s="475"/>
      <c r="FL1" s="475"/>
      <c r="FM1" s="475"/>
      <c r="FN1" s="475"/>
      <c r="FO1" s="475"/>
      <c r="FP1" s="475"/>
      <c r="FQ1" s="475"/>
      <c r="FR1" s="475"/>
      <c r="FS1" s="475"/>
      <c r="FT1" s="475"/>
      <c r="FU1" s="475"/>
      <c r="FV1" s="475"/>
      <c r="FW1" s="475"/>
      <c r="FX1" s="475"/>
      <c r="FY1" s="475"/>
      <c r="FZ1" s="475"/>
      <c r="GA1" s="475"/>
      <c r="GB1" s="475"/>
      <c r="GC1" s="475"/>
      <c r="GD1" s="475"/>
      <c r="GE1" s="475"/>
      <c r="GF1" s="475"/>
      <c r="GG1" s="475"/>
      <c r="GH1" s="475"/>
      <c r="GI1" s="475"/>
      <c r="GJ1" s="475"/>
      <c r="GK1" s="475"/>
      <c r="GL1" s="475"/>
      <c r="GM1" s="475"/>
      <c r="GN1" s="475"/>
      <c r="GO1" s="475"/>
      <c r="GP1" s="475"/>
      <c r="GQ1" s="475"/>
      <c r="GR1" s="475"/>
      <c r="GS1" s="475"/>
      <c r="GT1" s="475"/>
      <c r="GU1" s="475"/>
      <c r="GV1" s="475"/>
      <c r="GW1" s="475"/>
      <c r="GX1" s="475"/>
      <c r="GY1" s="475"/>
      <c r="GZ1" s="475"/>
      <c r="HA1" s="475"/>
      <c r="HB1" s="475"/>
      <c r="HC1" s="475"/>
      <c r="HD1" s="475"/>
      <c r="HE1" s="475"/>
      <c r="HF1" s="475"/>
      <c r="HG1" s="475"/>
      <c r="HH1" s="475"/>
      <c r="HI1" s="475"/>
      <c r="HJ1" s="475"/>
      <c r="HK1" s="475"/>
      <c r="HL1" s="475"/>
      <c r="HM1" s="475"/>
      <c r="HN1" s="475"/>
      <c r="HO1" s="475"/>
      <c r="HP1" s="475"/>
      <c r="HQ1" s="475"/>
      <c r="HR1" s="475"/>
      <c r="HS1" s="475"/>
    </row>
    <row r="2" spans="1:227" ht="20.100000000000001" customHeight="1">
      <c r="A2" s="477" t="s">
        <v>925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75"/>
      <c r="BD2" s="475"/>
      <c r="BE2" s="475"/>
      <c r="BF2" s="475"/>
      <c r="BG2" s="475"/>
      <c r="BH2" s="475"/>
      <c r="BI2" s="475"/>
      <c r="BJ2" s="475"/>
      <c r="BK2" s="475"/>
      <c r="BL2" s="475"/>
      <c r="BM2" s="475"/>
      <c r="BN2" s="475"/>
      <c r="BO2" s="475"/>
      <c r="BP2" s="475"/>
      <c r="BQ2" s="475"/>
      <c r="BR2" s="475"/>
      <c r="BS2" s="475"/>
      <c r="BT2" s="475"/>
      <c r="BU2" s="475"/>
      <c r="BV2" s="475"/>
      <c r="BW2" s="475"/>
      <c r="BX2" s="475"/>
      <c r="BY2" s="475"/>
      <c r="BZ2" s="475"/>
      <c r="CA2" s="475"/>
      <c r="CB2" s="475"/>
      <c r="CC2" s="475"/>
      <c r="CD2" s="475"/>
      <c r="CE2" s="475"/>
      <c r="CF2" s="475"/>
      <c r="CG2" s="475"/>
      <c r="CH2" s="475"/>
      <c r="CI2" s="475"/>
      <c r="CJ2" s="475"/>
      <c r="CK2" s="475"/>
      <c r="CL2" s="475"/>
      <c r="CM2" s="475"/>
      <c r="CN2" s="475"/>
      <c r="CO2" s="475"/>
      <c r="CP2" s="475"/>
      <c r="CQ2" s="475"/>
      <c r="CR2" s="475"/>
      <c r="CS2" s="475"/>
      <c r="CT2" s="475"/>
      <c r="CU2" s="475"/>
      <c r="CV2" s="475"/>
      <c r="CW2" s="475"/>
      <c r="CX2" s="475"/>
      <c r="CY2" s="475"/>
      <c r="CZ2" s="475"/>
      <c r="DA2" s="475"/>
      <c r="DB2" s="475"/>
      <c r="DC2" s="475"/>
      <c r="DD2" s="475"/>
      <c r="DE2" s="475"/>
      <c r="DF2" s="475"/>
      <c r="DG2" s="475"/>
      <c r="DH2" s="475"/>
      <c r="DI2" s="475"/>
      <c r="DJ2" s="475"/>
      <c r="DK2" s="475"/>
      <c r="DL2" s="475"/>
      <c r="DM2" s="475"/>
      <c r="DN2" s="475"/>
      <c r="DO2" s="475"/>
      <c r="DP2" s="475"/>
      <c r="DQ2" s="475"/>
      <c r="DR2" s="475"/>
      <c r="DS2" s="475"/>
      <c r="DT2" s="475"/>
      <c r="DU2" s="475"/>
      <c r="DV2" s="475"/>
      <c r="DW2" s="475"/>
      <c r="DX2" s="475"/>
      <c r="DY2" s="475"/>
      <c r="DZ2" s="475"/>
      <c r="EA2" s="475"/>
      <c r="EB2" s="475"/>
      <c r="EC2" s="475"/>
      <c r="ED2" s="475"/>
      <c r="EE2" s="475"/>
      <c r="EF2" s="475"/>
      <c r="EG2" s="475"/>
      <c r="EH2" s="475"/>
      <c r="EI2" s="475"/>
      <c r="EJ2" s="475"/>
      <c r="EK2" s="475"/>
      <c r="EL2" s="475"/>
      <c r="EM2" s="475"/>
      <c r="EN2" s="475"/>
      <c r="EO2" s="475"/>
      <c r="EP2" s="475"/>
      <c r="EQ2" s="475"/>
      <c r="ER2" s="475"/>
      <c r="ES2" s="475"/>
      <c r="ET2" s="475"/>
      <c r="EU2" s="475"/>
      <c r="EV2" s="475"/>
      <c r="EW2" s="475"/>
      <c r="EX2" s="475"/>
      <c r="EY2" s="475"/>
      <c r="EZ2" s="475"/>
      <c r="FA2" s="475"/>
      <c r="FB2" s="475"/>
      <c r="FC2" s="475"/>
      <c r="FD2" s="475"/>
      <c r="FE2" s="475"/>
      <c r="FF2" s="475"/>
      <c r="FG2" s="475"/>
      <c r="FH2" s="475"/>
      <c r="FI2" s="475"/>
      <c r="FJ2" s="475"/>
      <c r="FK2" s="475"/>
      <c r="FL2" s="475"/>
      <c r="FM2" s="475"/>
      <c r="FN2" s="475"/>
      <c r="FO2" s="475"/>
      <c r="FP2" s="475"/>
      <c r="FQ2" s="475"/>
      <c r="FR2" s="475"/>
      <c r="FS2" s="475"/>
      <c r="FT2" s="475"/>
      <c r="FU2" s="475"/>
      <c r="FV2" s="475"/>
      <c r="FW2" s="475"/>
      <c r="FX2" s="475"/>
      <c r="FY2" s="475"/>
      <c r="FZ2" s="475"/>
      <c r="GA2" s="475"/>
      <c r="GB2" s="475"/>
      <c r="GC2" s="475"/>
      <c r="GD2" s="475"/>
      <c r="GE2" s="475"/>
      <c r="GF2" s="475"/>
      <c r="GG2" s="475"/>
      <c r="GH2" s="475"/>
      <c r="GI2" s="475"/>
      <c r="GJ2" s="475"/>
      <c r="GK2" s="475"/>
      <c r="GL2" s="475"/>
      <c r="GM2" s="475"/>
      <c r="GN2" s="475"/>
      <c r="GO2" s="475"/>
      <c r="GP2" s="475"/>
      <c r="GQ2" s="475"/>
      <c r="GR2" s="475"/>
      <c r="GS2" s="475"/>
      <c r="GT2" s="475"/>
      <c r="GU2" s="475"/>
      <c r="GV2" s="475"/>
      <c r="GW2" s="475"/>
      <c r="GX2" s="475"/>
      <c r="GY2" s="475"/>
      <c r="GZ2" s="475"/>
      <c r="HA2" s="475"/>
      <c r="HB2" s="475"/>
      <c r="HC2" s="475"/>
      <c r="HD2" s="475"/>
      <c r="HE2" s="475"/>
      <c r="HF2" s="475"/>
      <c r="HG2" s="475"/>
      <c r="HH2" s="475"/>
      <c r="HI2" s="475"/>
      <c r="HJ2" s="475"/>
      <c r="HK2" s="475"/>
      <c r="HL2" s="475"/>
      <c r="HM2" s="475"/>
      <c r="HN2" s="475"/>
      <c r="HO2" s="475"/>
      <c r="HP2" s="475"/>
      <c r="HQ2" s="475"/>
      <c r="HR2" s="475"/>
      <c r="HS2" s="475"/>
    </row>
    <row r="3" spans="1:227" ht="20.100000000000001" customHeight="1">
      <c r="A3" s="479" t="s">
        <v>926</v>
      </c>
      <c r="B3" s="480"/>
      <c r="C3" s="481"/>
      <c r="D3" s="480"/>
      <c r="E3" s="480"/>
      <c r="F3" s="480"/>
      <c r="G3" s="480"/>
      <c r="H3" s="480"/>
      <c r="I3" s="480"/>
      <c r="J3" s="480"/>
      <c r="K3" s="480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75"/>
      <c r="BY3" s="475"/>
      <c r="BZ3" s="475"/>
      <c r="CA3" s="475"/>
      <c r="CB3" s="475"/>
      <c r="CC3" s="475"/>
      <c r="CD3" s="475"/>
      <c r="CE3" s="475"/>
      <c r="CF3" s="475"/>
      <c r="CG3" s="475"/>
      <c r="CH3" s="475"/>
      <c r="CI3" s="475"/>
      <c r="CJ3" s="475"/>
      <c r="CK3" s="475"/>
      <c r="CL3" s="475"/>
      <c r="CM3" s="475"/>
      <c r="CN3" s="475"/>
      <c r="CO3" s="475"/>
      <c r="CP3" s="475"/>
      <c r="CQ3" s="475"/>
      <c r="CR3" s="475"/>
      <c r="CS3" s="475"/>
      <c r="CT3" s="475"/>
      <c r="CU3" s="475"/>
      <c r="CV3" s="475"/>
      <c r="CW3" s="475"/>
      <c r="CX3" s="475"/>
      <c r="CY3" s="475"/>
      <c r="CZ3" s="475"/>
      <c r="DA3" s="475"/>
      <c r="DB3" s="475"/>
      <c r="DC3" s="475"/>
      <c r="DD3" s="475"/>
      <c r="DE3" s="475"/>
      <c r="DF3" s="475"/>
      <c r="DG3" s="475"/>
      <c r="DH3" s="475"/>
      <c r="DI3" s="475"/>
      <c r="DJ3" s="475"/>
      <c r="DK3" s="475"/>
      <c r="DL3" s="475"/>
      <c r="DM3" s="475"/>
      <c r="DN3" s="475"/>
      <c r="DO3" s="475"/>
      <c r="DP3" s="475"/>
      <c r="DQ3" s="475"/>
      <c r="DR3" s="475"/>
      <c r="DS3" s="475"/>
      <c r="DT3" s="475"/>
      <c r="DU3" s="475"/>
      <c r="DV3" s="475"/>
      <c r="DW3" s="475"/>
      <c r="DX3" s="475"/>
      <c r="DY3" s="475"/>
      <c r="DZ3" s="475"/>
      <c r="EA3" s="475"/>
      <c r="EB3" s="475"/>
      <c r="EC3" s="475"/>
      <c r="ED3" s="475"/>
      <c r="EE3" s="475"/>
      <c r="EF3" s="475"/>
      <c r="EG3" s="475"/>
      <c r="EH3" s="475"/>
      <c r="EI3" s="475"/>
      <c r="EJ3" s="475"/>
      <c r="EK3" s="475"/>
      <c r="EL3" s="475"/>
      <c r="EM3" s="475"/>
      <c r="EN3" s="475"/>
      <c r="EO3" s="475"/>
      <c r="EP3" s="475"/>
      <c r="EQ3" s="475"/>
      <c r="ER3" s="475"/>
      <c r="ES3" s="475"/>
      <c r="ET3" s="475"/>
      <c r="EU3" s="475"/>
      <c r="EV3" s="475"/>
      <c r="EW3" s="475"/>
      <c r="EX3" s="475"/>
      <c r="EY3" s="475"/>
      <c r="EZ3" s="475"/>
      <c r="FA3" s="475"/>
      <c r="FB3" s="475"/>
      <c r="FC3" s="475"/>
      <c r="FD3" s="475"/>
      <c r="FE3" s="475"/>
      <c r="FF3" s="475"/>
      <c r="FG3" s="475"/>
      <c r="FH3" s="475"/>
      <c r="FI3" s="475"/>
      <c r="FJ3" s="475"/>
      <c r="FK3" s="475"/>
      <c r="FL3" s="475"/>
      <c r="FM3" s="475"/>
      <c r="FN3" s="475"/>
      <c r="FO3" s="475"/>
      <c r="FP3" s="475"/>
      <c r="FQ3" s="475"/>
      <c r="FR3" s="475"/>
      <c r="FS3" s="475"/>
      <c r="FT3" s="475"/>
      <c r="FU3" s="475"/>
      <c r="FV3" s="475"/>
      <c r="FW3" s="475"/>
      <c r="FX3" s="475"/>
      <c r="FY3" s="475"/>
      <c r="FZ3" s="475"/>
      <c r="GA3" s="475"/>
      <c r="GB3" s="475"/>
      <c r="GC3" s="475"/>
      <c r="GD3" s="475"/>
      <c r="GE3" s="475"/>
      <c r="GF3" s="475"/>
      <c r="GG3" s="475"/>
      <c r="GH3" s="475"/>
      <c r="GI3" s="475"/>
      <c r="GJ3" s="475"/>
      <c r="GK3" s="475"/>
      <c r="GL3" s="475"/>
      <c r="GM3" s="475"/>
      <c r="GN3" s="475"/>
      <c r="GO3" s="475"/>
      <c r="GP3" s="475"/>
      <c r="GQ3" s="475"/>
      <c r="GR3" s="475"/>
      <c r="GS3" s="475"/>
      <c r="GT3" s="475"/>
      <c r="GU3" s="475"/>
      <c r="GV3" s="475"/>
      <c r="GW3" s="475"/>
      <c r="GX3" s="475"/>
      <c r="GY3" s="475"/>
      <c r="GZ3" s="475"/>
      <c r="HA3" s="475"/>
      <c r="HB3" s="475"/>
      <c r="HC3" s="475"/>
      <c r="HD3" s="475"/>
      <c r="HE3" s="475"/>
      <c r="HF3" s="475"/>
      <c r="HG3" s="475"/>
      <c r="HH3" s="475"/>
      <c r="HI3" s="475"/>
      <c r="HJ3" s="475"/>
      <c r="HK3" s="475"/>
      <c r="HL3" s="475"/>
      <c r="HM3" s="475"/>
      <c r="HN3" s="475"/>
      <c r="HO3" s="475"/>
      <c r="HP3" s="475"/>
      <c r="HQ3" s="475"/>
      <c r="HR3" s="475"/>
      <c r="HS3" s="475"/>
    </row>
    <row r="4" spans="1:227" ht="20.100000000000001" customHeight="1">
      <c r="A4" s="474" t="s">
        <v>927</v>
      </c>
      <c r="B4" s="475"/>
      <c r="C4" s="476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5"/>
      <c r="AY4" s="475"/>
      <c r="AZ4" s="475"/>
      <c r="BA4" s="475"/>
      <c r="BB4" s="475"/>
      <c r="BC4" s="475"/>
      <c r="BD4" s="475"/>
      <c r="BE4" s="475"/>
      <c r="BF4" s="475"/>
      <c r="BG4" s="475"/>
      <c r="BH4" s="475"/>
      <c r="BI4" s="475"/>
      <c r="BJ4" s="475"/>
      <c r="BK4" s="475"/>
      <c r="BL4" s="475"/>
      <c r="BM4" s="475"/>
      <c r="BN4" s="475"/>
      <c r="BO4" s="475"/>
      <c r="BP4" s="475"/>
      <c r="BQ4" s="475"/>
      <c r="BR4" s="475"/>
      <c r="BS4" s="475"/>
      <c r="BT4" s="475"/>
      <c r="BU4" s="475"/>
      <c r="BV4" s="475"/>
      <c r="BW4" s="475"/>
      <c r="BX4" s="475"/>
      <c r="BY4" s="475"/>
      <c r="BZ4" s="475"/>
      <c r="CA4" s="475"/>
      <c r="CB4" s="475"/>
      <c r="CC4" s="475"/>
      <c r="CD4" s="475"/>
      <c r="CE4" s="475"/>
      <c r="CF4" s="475"/>
      <c r="CG4" s="475"/>
      <c r="CH4" s="475"/>
      <c r="CI4" s="475"/>
      <c r="CJ4" s="475"/>
      <c r="CK4" s="475"/>
      <c r="CL4" s="475"/>
      <c r="CM4" s="475"/>
      <c r="CN4" s="475"/>
      <c r="CO4" s="475"/>
      <c r="CP4" s="475"/>
      <c r="CQ4" s="475"/>
      <c r="CR4" s="475"/>
      <c r="CS4" s="475"/>
      <c r="CT4" s="475"/>
      <c r="CU4" s="475"/>
      <c r="CV4" s="475"/>
      <c r="CW4" s="475"/>
      <c r="CX4" s="475"/>
      <c r="CY4" s="475"/>
      <c r="CZ4" s="475"/>
      <c r="DA4" s="475"/>
      <c r="DB4" s="475"/>
      <c r="DC4" s="475"/>
      <c r="DD4" s="475"/>
      <c r="DE4" s="475"/>
      <c r="DF4" s="475"/>
      <c r="DG4" s="475"/>
      <c r="DH4" s="475"/>
      <c r="DI4" s="475"/>
      <c r="DJ4" s="475"/>
      <c r="DK4" s="475"/>
      <c r="DL4" s="475"/>
      <c r="DM4" s="475"/>
      <c r="DN4" s="475"/>
      <c r="DO4" s="475"/>
      <c r="DP4" s="475"/>
      <c r="DQ4" s="475"/>
      <c r="DR4" s="475"/>
      <c r="DS4" s="475"/>
      <c r="DT4" s="475"/>
      <c r="DU4" s="475"/>
      <c r="DV4" s="475"/>
      <c r="DW4" s="475"/>
      <c r="DX4" s="475"/>
      <c r="DY4" s="475"/>
      <c r="DZ4" s="475"/>
      <c r="EA4" s="475"/>
      <c r="EB4" s="475"/>
      <c r="EC4" s="475"/>
      <c r="ED4" s="475"/>
      <c r="EE4" s="475"/>
      <c r="EF4" s="475"/>
      <c r="EG4" s="475"/>
      <c r="EH4" s="475"/>
      <c r="EI4" s="475"/>
      <c r="EJ4" s="475"/>
      <c r="EK4" s="475"/>
      <c r="EL4" s="475"/>
      <c r="EM4" s="475"/>
      <c r="EN4" s="475"/>
      <c r="EO4" s="475"/>
      <c r="EP4" s="475"/>
      <c r="EQ4" s="475"/>
      <c r="ER4" s="475"/>
      <c r="ES4" s="475"/>
      <c r="ET4" s="475"/>
      <c r="EU4" s="475"/>
      <c r="EV4" s="475"/>
      <c r="EW4" s="475"/>
      <c r="EX4" s="475"/>
      <c r="EY4" s="475"/>
      <c r="EZ4" s="475"/>
      <c r="FA4" s="475"/>
      <c r="FB4" s="475"/>
      <c r="FC4" s="475"/>
      <c r="FD4" s="475"/>
      <c r="FE4" s="475"/>
      <c r="FF4" s="475"/>
      <c r="FG4" s="475"/>
      <c r="FH4" s="475"/>
      <c r="FI4" s="475"/>
      <c r="FJ4" s="475"/>
      <c r="FK4" s="475"/>
      <c r="FL4" s="475"/>
      <c r="FM4" s="475"/>
      <c r="FN4" s="475"/>
      <c r="FO4" s="475"/>
      <c r="FP4" s="475"/>
      <c r="FQ4" s="475"/>
      <c r="FR4" s="475"/>
      <c r="FS4" s="475"/>
      <c r="FT4" s="475"/>
      <c r="FU4" s="475"/>
      <c r="FV4" s="475"/>
      <c r="FW4" s="475"/>
      <c r="FX4" s="475"/>
      <c r="FY4" s="475"/>
      <c r="FZ4" s="475"/>
      <c r="GA4" s="475"/>
      <c r="GB4" s="475"/>
      <c r="GC4" s="475"/>
      <c r="GD4" s="475"/>
      <c r="GE4" s="475"/>
      <c r="GF4" s="475"/>
      <c r="GG4" s="475"/>
      <c r="GH4" s="475"/>
      <c r="GI4" s="475"/>
      <c r="GJ4" s="475"/>
      <c r="GK4" s="475"/>
      <c r="GL4" s="475"/>
      <c r="GM4" s="475"/>
      <c r="GN4" s="475"/>
      <c r="GO4" s="475"/>
      <c r="GP4" s="475"/>
      <c r="GQ4" s="475"/>
      <c r="GR4" s="475"/>
      <c r="GS4" s="475"/>
      <c r="GT4" s="475"/>
      <c r="GU4" s="475"/>
      <c r="GV4" s="475"/>
      <c r="GW4" s="475"/>
      <c r="GX4" s="475"/>
      <c r="GY4" s="475"/>
      <c r="GZ4" s="475"/>
      <c r="HA4" s="475"/>
      <c r="HB4" s="475"/>
      <c r="HC4" s="475"/>
      <c r="HD4" s="475"/>
      <c r="HE4" s="475"/>
      <c r="HF4" s="475"/>
      <c r="HG4" s="475"/>
      <c r="HH4" s="475"/>
      <c r="HI4" s="475"/>
      <c r="HJ4" s="475"/>
      <c r="HK4" s="475"/>
      <c r="HL4" s="475"/>
      <c r="HM4" s="475"/>
      <c r="HN4" s="475"/>
      <c r="HO4" s="475"/>
      <c r="HP4" s="475"/>
      <c r="HQ4" s="475"/>
      <c r="HR4" s="475"/>
      <c r="HS4" s="475"/>
    </row>
    <row r="5" spans="1:227" ht="20.100000000000001" customHeight="1">
      <c r="A5" s="474" t="s">
        <v>928</v>
      </c>
      <c r="B5" s="475"/>
      <c r="C5" s="476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5"/>
      <c r="BF5" s="475"/>
      <c r="BG5" s="475"/>
      <c r="BH5" s="475"/>
      <c r="BI5" s="475"/>
      <c r="BJ5" s="475"/>
      <c r="BK5" s="475"/>
      <c r="BL5" s="475"/>
      <c r="BM5" s="475"/>
      <c r="BN5" s="475"/>
      <c r="BO5" s="475"/>
      <c r="BP5" s="475"/>
      <c r="BQ5" s="475"/>
      <c r="BR5" s="475"/>
      <c r="BS5" s="475"/>
      <c r="BT5" s="475"/>
      <c r="BU5" s="475"/>
      <c r="BV5" s="475"/>
      <c r="BW5" s="475"/>
      <c r="BX5" s="475"/>
      <c r="BY5" s="475"/>
      <c r="BZ5" s="475"/>
      <c r="CA5" s="475"/>
      <c r="CB5" s="475"/>
      <c r="CC5" s="475"/>
      <c r="CD5" s="475"/>
      <c r="CE5" s="475"/>
      <c r="CF5" s="475"/>
      <c r="CG5" s="475"/>
      <c r="CH5" s="475"/>
      <c r="CI5" s="475"/>
      <c r="CJ5" s="475"/>
      <c r="CK5" s="475"/>
      <c r="CL5" s="475"/>
      <c r="CM5" s="475"/>
      <c r="CN5" s="475"/>
      <c r="CO5" s="475"/>
      <c r="CP5" s="475"/>
      <c r="CQ5" s="475"/>
      <c r="CR5" s="475"/>
      <c r="CS5" s="475"/>
      <c r="CT5" s="475"/>
      <c r="CU5" s="475"/>
      <c r="CV5" s="475"/>
      <c r="CW5" s="475"/>
      <c r="CX5" s="475"/>
      <c r="CY5" s="475"/>
      <c r="CZ5" s="475"/>
      <c r="DA5" s="475"/>
      <c r="DB5" s="475"/>
      <c r="DC5" s="475"/>
      <c r="DD5" s="475"/>
      <c r="DE5" s="475"/>
      <c r="DF5" s="475"/>
      <c r="DG5" s="475"/>
      <c r="DH5" s="475"/>
      <c r="DI5" s="475"/>
      <c r="DJ5" s="475"/>
      <c r="DK5" s="475"/>
      <c r="DL5" s="475"/>
      <c r="DM5" s="475"/>
      <c r="DN5" s="475"/>
      <c r="DO5" s="475"/>
      <c r="DP5" s="475"/>
      <c r="DQ5" s="475"/>
      <c r="DR5" s="475"/>
      <c r="DS5" s="475"/>
      <c r="DT5" s="475"/>
      <c r="DU5" s="475"/>
      <c r="DV5" s="475"/>
      <c r="DW5" s="475"/>
      <c r="DX5" s="475"/>
      <c r="DY5" s="475"/>
      <c r="DZ5" s="475"/>
      <c r="EA5" s="475"/>
      <c r="EB5" s="475"/>
      <c r="EC5" s="475"/>
      <c r="ED5" s="475"/>
      <c r="EE5" s="475"/>
      <c r="EF5" s="475"/>
      <c r="EG5" s="475"/>
      <c r="EH5" s="475"/>
      <c r="EI5" s="475"/>
      <c r="EJ5" s="475"/>
      <c r="EK5" s="475"/>
      <c r="EL5" s="475"/>
      <c r="EM5" s="475"/>
      <c r="EN5" s="475"/>
      <c r="EO5" s="475"/>
      <c r="EP5" s="475"/>
      <c r="EQ5" s="475"/>
      <c r="ER5" s="475"/>
      <c r="ES5" s="475"/>
      <c r="ET5" s="475"/>
      <c r="EU5" s="475"/>
      <c r="EV5" s="475"/>
      <c r="EW5" s="475"/>
      <c r="EX5" s="475"/>
      <c r="EY5" s="475"/>
      <c r="EZ5" s="475"/>
      <c r="FA5" s="475"/>
      <c r="FB5" s="475"/>
      <c r="FC5" s="475"/>
      <c r="FD5" s="475"/>
      <c r="FE5" s="475"/>
      <c r="FF5" s="475"/>
      <c r="FG5" s="475"/>
      <c r="FH5" s="475"/>
      <c r="FI5" s="475"/>
      <c r="FJ5" s="475"/>
      <c r="FK5" s="475"/>
      <c r="FL5" s="475"/>
      <c r="FM5" s="475"/>
      <c r="FN5" s="475"/>
      <c r="FO5" s="475"/>
      <c r="FP5" s="475"/>
      <c r="FQ5" s="475"/>
      <c r="FR5" s="475"/>
      <c r="FS5" s="475"/>
      <c r="FT5" s="475"/>
      <c r="FU5" s="475"/>
      <c r="FV5" s="475"/>
      <c r="FW5" s="475"/>
      <c r="FX5" s="475"/>
      <c r="FY5" s="475"/>
      <c r="FZ5" s="475"/>
      <c r="GA5" s="475"/>
      <c r="GB5" s="475"/>
      <c r="GC5" s="475"/>
      <c r="GD5" s="475"/>
      <c r="GE5" s="475"/>
      <c r="GF5" s="475"/>
      <c r="GG5" s="475"/>
      <c r="GH5" s="475"/>
      <c r="GI5" s="475"/>
      <c r="GJ5" s="475"/>
      <c r="GK5" s="475"/>
      <c r="GL5" s="475"/>
      <c r="GM5" s="475"/>
      <c r="GN5" s="475"/>
      <c r="GO5" s="475"/>
      <c r="GP5" s="475"/>
      <c r="GQ5" s="475"/>
      <c r="GR5" s="475"/>
      <c r="GS5" s="475"/>
      <c r="GT5" s="475"/>
      <c r="GU5" s="475"/>
      <c r="GV5" s="475"/>
      <c r="GW5" s="475"/>
      <c r="GX5" s="475"/>
      <c r="GY5" s="475"/>
      <c r="GZ5" s="475"/>
      <c r="HA5" s="475"/>
      <c r="HB5" s="475"/>
      <c r="HC5" s="475"/>
      <c r="HD5" s="475"/>
      <c r="HE5" s="475"/>
      <c r="HF5" s="475"/>
      <c r="HG5" s="475"/>
      <c r="HH5" s="475"/>
      <c r="HI5" s="475"/>
      <c r="HJ5" s="475"/>
      <c r="HK5" s="475"/>
      <c r="HL5" s="475"/>
      <c r="HM5" s="475"/>
      <c r="HN5" s="475"/>
      <c r="HO5" s="475"/>
      <c r="HP5" s="475"/>
      <c r="HQ5" s="475"/>
      <c r="HR5" s="475"/>
      <c r="HS5" s="475"/>
    </row>
    <row r="6" spans="1:227" ht="20.100000000000001" customHeight="1">
      <c r="A6" s="474" t="s">
        <v>929</v>
      </c>
      <c r="B6" s="475"/>
      <c r="C6" s="476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  <c r="AS6" s="475"/>
      <c r="AT6" s="475"/>
      <c r="AU6" s="475"/>
      <c r="AV6" s="475"/>
      <c r="AW6" s="475"/>
      <c r="AX6" s="475"/>
      <c r="AY6" s="475"/>
      <c r="AZ6" s="475"/>
      <c r="BA6" s="475"/>
      <c r="BB6" s="475"/>
      <c r="BC6" s="475"/>
      <c r="BD6" s="475"/>
      <c r="BE6" s="475"/>
      <c r="BF6" s="475"/>
      <c r="BG6" s="475"/>
      <c r="BH6" s="475"/>
      <c r="BI6" s="475"/>
      <c r="BJ6" s="475"/>
      <c r="BK6" s="475"/>
      <c r="BL6" s="475"/>
      <c r="BM6" s="475"/>
      <c r="BN6" s="475"/>
      <c r="BO6" s="475"/>
      <c r="BP6" s="475"/>
      <c r="BQ6" s="475"/>
      <c r="BR6" s="475"/>
      <c r="BS6" s="475"/>
      <c r="BT6" s="475"/>
      <c r="BU6" s="475"/>
      <c r="BV6" s="475"/>
      <c r="BW6" s="475"/>
      <c r="BX6" s="475"/>
      <c r="BY6" s="475"/>
      <c r="BZ6" s="475"/>
      <c r="CA6" s="475"/>
      <c r="CB6" s="475"/>
      <c r="CC6" s="475"/>
      <c r="CD6" s="475"/>
      <c r="CE6" s="475"/>
      <c r="CF6" s="475"/>
      <c r="CG6" s="475"/>
      <c r="CH6" s="475"/>
      <c r="CI6" s="475"/>
      <c r="CJ6" s="475"/>
      <c r="CK6" s="475"/>
      <c r="CL6" s="475"/>
      <c r="CM6" s="475"/>
      <c r="CN6" s="475"/>
      <c r="CO6" s="475"/>
      <c r="CP6" s="475"/>
      <c r="CQ6" s="475"/>
      <c r="CR6" s="475"/>
      <c r="CS6" s="475"/>
      <c r="CT6" s="475"/>
      <c r="CU6" s="475"/>
      <c r="CV6" s="475"/>
      <c r="CW6" s="475"/>
      <c r="CX6" s="475"/>
      <c r="CY6" s="475"/>
      <c r="CZ6" s="475"/>
      <c r="DA6" s="475"/>
      <c r="DB6" s="475"/>
      <c r="DC6" s="475"/>
      <c r="DD6" s="475"/>
      <c r="DE6" s="475"/>
      <c r="DF6" s="475"/>
      <c r="DG6" s="475"/>
      <c r="DH6" s="475"/>
      <c r="DI6" s="475"/>
      <c r="DJ6" s="475"/>
      <c r="DK6" s="475"/>
      <c r="DL6" s="475"/>
      <c r="DM6" s="475"/>
      <c r="DN6" s="475"/>
      <c r="DO6" s="475"/>
      <c r="DP6" s="475"/>
      <c r="DQ6" s="475"/>
      <c r="DR6" s="475"/>
      <c r="DS6" s="475"/>
      <c r="DT6" s="475"/>
      <c r="DU6" s="475"/>
      <c r="DV6" s="475"/>
      <c r="DW6" s="475"/>
      <c r="DX6" s="475"/>
      <c r="DY6" s="475"/>
      <c r="DZ6" s="475"/>
      <c r="EA6" s="475"/>
      <c r="EB6" s="475"/>
      <c r="EC6" s="475"/>
      <c r="ED6" s="475"/>
      <c r="EE6" s="475"/>
      <c r="EF6" s="475"/>
      <c r="EG6" s="475"/>
      <c r="EH6" s="475"/>
      <c r="EI6" s="475"/>
      <c r="EJ6" s="475"/>
      <c r="EK6" s="475"/>
      <c r="EL6" s="475"/>
      <c r="EM6" s="475"/>
      <c r="EN6" s="475"/>
      <c r="EO6" s="475"/>
      <c r="EP6" s="475"/>
      <c r="EQ6" s="475"/>
      <c r="ER6" s="475"/>
      <c r="ES6" s="475"/>
      <c r="ET6" s="475"/>
      <c r="EU6" s="475"/>
      <c r="EV6" s="475"/>
      <c r="EW6" s="475"/>
      <c r="EX6" s="475"/>
      <c r="EY6" s="475"/>
      <c r="EZ6" s="475"/>
      <c r="FA6" s="475"/>
      <c r="FB6" s="475"/>
      <c r="FC6" s="475"/>
      <c r="FD6" s="475"/>
      <c r="FE6" s="475"/>
      <c r="FF6" s="475"/>
      <c r="FG6" s="475"/>
      <c r="FH6" s="475"/>
      <c r="FI6" s="475"/>
      <c r="FJ6" s="475"/>
      <c r="FK6" s="475"/>
      <c r="FL6" s="475"/>
      <c r="FM6" s="475"/>
      <c r="FN6" s="475"/>
      <c r="FO6" s="475"/>
      <c r="FP6" s="475"/>
      <c r="FQ6" s="475"/>
      <c r="FR6" s="475"/>
      <c r="FS6" s="475"/>
      <c r="FT6" s="475"/>
      <c r="FU6" s="475"/>
      <c r="FV6" s="475"/>
      <c r="FW6" s="475"/>
      <c r="FX6" s="475"/>
      <c r="FY6" s="475"/>
      <c r="FZ6" s="475"/>
      <c r="GA6" s="475"/>
      <c r="GB6" s="475"/>
      <c r="GC6" s="475"/>
      <c r="GD6" s="475"/>
      <c r="GE6" s="475"/>
      <c r="GF6" s="475"/>
      <c r="GG6" s="475"/>
      <c r="GH6" s="475"/>
      <c r="GI6" s="475"/>
      <c r="GJ6" s="475"/>
      <c r="GK6" s="475"/>
      <c r="GL6" s="475"/>
      <c r="GM6" s="475"/>
      <c r="GN6" s="475"/>
      <c r="GO6" s="475"/>
      <c r="GP6" s="475"/>
      <c r="GQ6" s="475"/>
      <c r="GR6" s="475"/>
      <c r="GS6" s="475"/>
      <c r="GT6" s="475"/>
      <c r="GU6" s="475"/>
      <c r="GV6" s="475"/>
      <c r="GW6" s="475"/>
      <c r="GX6" s="475"/>
      <c r="GY6" s="475"/>
      <c r="GZ6" s="475"/>
      <c r="HA6" s="475"/>
      <c r="HB6" s="475"/>
      <c r="HC6" s="475"/>
      <c r="HD6" s="475"/>
      <c r="HE6" s="475"/>
      <c r="HF6" s="475"/>
      <c r="HG6" s="475"/>
      <c r="HH6" s="475"/>
      <c r="HI6" s="475"/>
      <c r="HJ6" s="475"/>
      <c r="HK6" s="475"/>
      <c r="HL6" s="475"/>
      <c r="HM6" s="475"/>
      <c r="HN6" s="475"/>
      <c r="HO6" s="475"/>
      <c r="HP6" s="475"/>
      <c r="HQ6" s="475"/>
      <c r="HR6" s="475"/>
      <c r="HS6" s="475"/>
    </row>
    <row r="7" spans="1:227" ht="20.100000000000001" customHeight="1">
      <c r="A7" s="474" t="s">
        <v>930</v>
      </c>
      <c r="B7" s="475"/>
      <c r="C7" s="476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5"/>
      <c r="CW7" s="475"/>
      <c r="CX7" s="475"/>
      <c r="CY7" s="475"/>
      <c r="CZ7" s="475"/>
      <c r="DA7" s="475"/>
      <c r="DB7" s="475"/>
      <c r="DC7" s="475"/>
      <c r="DD7" s="475"/>
      <c r="DE7" s="475"/>
      <c r="DF7" s="475"/>
      <c r="DG7" s="475"/>
      <c r="DH7" s="475"/>
      <c r="DI7" s="475"/>
      <c r="DJ7" s="475"/>
      <c r="DK7" s="475"/>
      <c r="DL7" s="475"/>
      <c r="DM7" s="475"/>
      <c r="DN7" s="475"/>
      <c r="DO7" s="475"/>
      <c r="DP7" s="475"/>
      <c r="DQ7" s="475"/>
      <c r="DR7" s="475"/>
      <c r="DS7" s="475"/>
      <c r="DT7" s="475"/>
      <c r="DU7" s="475"/>
      <c r="DV7" s="475"/>
      <c r="DW7" s="475"/>
      <c r="DX7" s="475"/>
      <c r="DY7" s="475"/>
      <c r="DZ7" s="475"/>
      <c r="EA7" s="475"/>
      <c r="EB7" s="475"/>
      <c r="EC7" s="475"/>
      <c r="ED7" s="475"/>
      <c r="EE7" s="475"/>
      <c r="EF7" s="475"/>
      <c r="EG7" s="475"/>
      <c r="EH7" s="475"/>
      <c r="EI7" s="475"/>
      <c r="EJ7" s="475"/>
      <c r="EK7" s="475"/>
      <c r="EL7" s="475"/>
      <c r="EM7" s="475"/>
      <c r="EN7" s="475"/>
      <c r="EO7" s="475"/>
      <c r="EP7" s="475"/>
      <c r="EQ7" s="475"/>
      <c r="ER7" s="475"/>
      <c r="ES7" s="475"/>
      <c r="ET7" s="475"/>
      <c r="EU7" s="475"/>
      <c r="EV7" s="475"/>
      <c r="EW7" s="475"/>
      <c r="EX7" s="475"/>
      <c r="EY7" s="475"/>
      <c r="EZ7" s="475"/>
      <c r="FA7" s="475"/>
      <c r="FB7" s="475"/>
      <c r="FC7" s="475"/>
      <c r="FD7" s="475"/>
      <c r="FE7" s="475"/>
      <c r="FF7" s="475"/>
      <c r="FG7" s="475"/>
      <c r="FH7" s="475"/>
      <c r="FI7" s="475"/>
      <c r="FJ7" s="475"/>
      <c r="FK7" s="475"/>
      <c r="FL7" s="475"/>
      <c r="FM7" s="475"/>
      <c r="FN7" s="475"/>
      <c r="FO7" s="475"/>
      <c r="FP7" s="475"/>
      <c r="FQ7" s="475"/>
      <c r="FR7" s="475"/>
      <c r="FS7" s="475"/>
      <c r="FT7" s="475"/>
      <c r="FU7" s="475"/>
      <c r="FV7" s="475"/>
      <c r="FW7" s="475"/>
      <c r="FX7" s="475"/>
      <c r="FY7" s="475"/>
      <c r="FZ7" s="475"/>
      <c r="GA7" s="475"/>
      <c r="GB7" s="475"/>
      <c r="GC7" s="475"/>
      <c r="GD7" s="475"/>
      <c r="GE7" s="475"/>
      <c r="GF7" s="475"/>
      <c r="GG7" s="475"/>
      <c r="GH7" s="475"/>
      <c r="GI7" s="475"/>
      <c r="GJ7" s="475"/>
      <c r="GK7" s="475"/>
      <c r="GL7" s="475"/>
      <c r="GM7" s="475"/>
      <c r="GN7" s="475"/>
      <c r="GO7" s="475"/>
      <c r="GP7" s="475"/>
      <c r="GQ7" s="475"/>
      <c r="GR7" s="475"/>
      <c r="GS7" s="475"/>
      <c r="GT7" s="475"/>
      <c r="GU7" s="475"/>
      <c r="GV7" s="475"/>
      <c r="GW7" s="475"/>
      <c r="GX7" s="475"/>
      <c r="GY7" s="475"/>
      <c r="GZ7" s="475"/>
      <c r="HA7" s="475"/>
      <c r="HB7" s="475"/>
      <c r="HC7" s="475"/>
      <c r="HD7" s="475"/>
      <c r="HE7" s="475"/>
      <c r="HF7" s="475"/>
      <c r="HG7" s="475"/>
      <c r="HH7" s="475"/>
      <c r="HI7" s="475"/>
      <c r="HJ7" s="475"/>
      <c r="HK7" s="475"/>
      <c r="HL7" s="475"/>
      <c r="HM7" s="475"/>
      <c r="HN7" s="475"/>
      <c r="HO7" s="475"/>
      <c r="HP7" s="475"/>
      <c r="HQ7" s="475"/>
      <c r="HR7" s="475"/>
      <c r="HS7" s="475"/>
    </row>
    <row r="8" spans="1:227" ht="20.100000000000001" customHeight="1">
      <c r="A8" s="474" t="s">
        <v>931</v>
      </c>
      <c r="B8" s="475"/>
      <c r="C8" s="476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5"/>
      <c r="DA8" s="475"/>
      <c r="DB8" s="475"/>
      <c r="DC8" s="475"/>
      <c r="DD8" s="475"/>
      <c r="DE8" s="475"/>
      <c r="DF8" s="475"/>
      <c r="DG8" s="475"/>
      <c r="DH8" s="475"/>
      <c r="DI8" s="475"/>
      <c r="DJ8" s="475"/>
      <c r="DK8" s="475"/>
      <c r="DL8" s="475"/>
      <c r="DM8" s="475"/>
      <c r="DN8" s="475"/>
      <c r="DO8" s="475"/>
      <c r="DP8" s="475"/>
      <c r="DQ8" s="475"/>
      <c r="DR8" s="475"/>
      <c r="DS8" s="475"/>
      <c r="DT8" s="475"/>
      <c r="DU8" s="475"/>
      <c r="DV8" s="475"/>
      <c r="DW8" s="475"/>
      <c r="DX8" s="475"/>
      <c r="DY8" s="475"/>
      <c r="DZ8" s="475"/>
      <c r="EA8" s="475"/>
      <c r="EB8" s="475"/>
      <c r="EC8" s="475"/>
      <c r="ED8" s="475"/>
      <c r="EE8" s="475"/>
      <c r="EF8" s="475"/>
      <c r="EG8" s="475"/>
      <c r="EH8" s="475"/>
      <c r="EI8" s="475"/>
      <c r="EJ8" s="475"/>
      <c r="EK8" s="475"/>
      <c r="EL8" s="475"/>
      <c r="EM8" s="475"/>
      <c r="EN8" s="475"/>
      <c r="EO8" s="475"/>
      <c r="EP8" s="475"/>
      <c r="EQ8" s="475"/>
      <c r="ER8" s="475"/>
      <c r="ES8" s="475"/>
      <c r="ET8" s="475"/>
      <c r="EU8" s="475"/>
      <c r="EV8" s="475"/>
      <c r="EW8" s="475"/>
      <c r="EX8" s="475"/>
      <c r="EY8" s="475"/>
      <c r="EZ8" s="475"/>
      <c r="FA8" s="475"/>
      <c r="FB8" s="475"/>
      <c r="FC8" s="475"/>
      <c r="FD8" s="475"/>
      <c r="FE8" s="475"/>
      <c r="FF8" s="475"/>
      <c r="FG8" s="475"/>
      <c r="FH8" s="475"/>
      <c r="FI8" s="475"/>
      <c r="FJ8" s="475"/>
      <c r="FK8" s="475"/>
      <c r="FL8" s="475"/>
      <c r="FM8" s="475"/>
      <c r="FN8" s="475"/>
      <c r="FO8" s="475"/>
      <c r="FP8" s="475"/>
      <c r="FQ8" s="475"/>
      <c r="FR8" s="475"/>
      <c r="FS8" s="475"/>
      <c r="FT8" s="475"/>
      <c r="FU8" s="475"/>
      <c r="FV8" s="475"/>
      <c r="FW8" s="475"/>
      <c r="FX8" s="475"/>
      <c r="FY8" s="475"/>
      <c r="FZ8" s="475"/>
      <c r="GA8" s="475"/>
      <c r="GB8" s="475"/>
      <c r="GC8" s="475"/>
      <c r="GD8" s="475"/>
      <c r="GE8" s="475"/>
      <c r="GF8" s="475"/>
      <c r="GG8" s="475"/>
      <c r="GH8" s="475"/>
      <c r="GI8" s="475"/>
      <c r="GJ8" s="475"/>
      <c r="GK8" s="475"/>
      <c r="GL8" s="475"/>
      <c r="GM8" s="475"/>
      <c r="GN8" s="475"/>
      <c r="GO8" s="475"/>
      <c r="GP8" s="475"/>
      <c r="GQ8" s="475"/>
      <c r="GR8" s="475"/>
      <c r="GS8" s="475"/>
      <c r="GT8" s="475"/>
      <c r="GU8" s="475"/>
      <c r="GV8" s="475"/>
      <c r="GW8" s="475"/>
      <c r="GX8" s="475"/>
      <c r="GY8" s="475"/>
      <c r="GZ8" s="475"/>
      <c r="HA8" s="475"/>
      <c r="HB8" s="475"/>
      <c r="HC8" s="475"/>
      <c r="HD8" s="475"/>
      <c r="HE8" s="475"/>
      <c r="HF8" s="475"/>
      <c r="HG8" s="475"/>
      <c r="HH8" s="475"/>
      <c r="HI8" s="475"/>
      <c r="HJ8" s="475"/>
      <c r="HK8" s="475"/>
      <c r="HL8" s="475"/>
      <c r="HM8" s="475"/>
      <c r="HN8" s="475"/>
      <c r="HO8" s="475"/>
      <c r="HP8" s="475"/>
      <c r="HQ8" s="475"/>
      <c r="HR8" s="475"/>
      <c r="HS8" s="475"/>
    </row>
    <row r="9" spans="1:227" ht="20.100000000000001" customHeight="1">
      <c r="A9" s="474" t="s">
        <v>932</v>
      </c>
      <c r="B9" s="475"/>
      <c r="C9" s="476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  <c r="BD9" s="475"/>
      <c r="BE9" s="475"/>
      <c r="BF9" s="475"/>
      <c r="BG9" s="475"/>
      <c r="BH9" s="475"/>
      <c r="BI9" s="475"/>
      <c r="BJ9" s="475"/>
      <c r="BK9" s="475"/>
      <c r="BL9" s="475"/>
      <c r="BM9" s="475"/>
      <c r="BN9" s="475"/>
      <c r="BO9" s="475"/>
      <c r="BP9" s="475"/>
      <c r="BQ9" s="475"/>
      <c r="BR9" s="475"/>
      <c r="BS9" s="475"/>
      <c r="BT9" s="475"/>
      <c r="BU9" s="475"/>
      <c r="BV9" s="475"/>
      <c r="BW9" s="475"/>
      <c r="BX9" s="475"/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/>
      <c r="CW9" s="475"/>
      <c r="CX9" s="475"/>
      <c r="CY9" s="475"/>
      <c r="CZ9" s="475"/>
      <c r="DA9" s="475"/>
      <c r="DB9" s="475"/>
      <c r="DC9" s="475"/>
      <c r="DD9" s="475"/>
      <c r="DE9" s="475"/>
      <c r="DF9" s="475"/>
      <c r="DG9" s="475"/>
      <c r="DH9" s="475"/>
      <c r="DI9" s="475"/>
      <c r="DJ9" s="475"/>
      <c r="DK9" s="475"/>
      <c r="DL9" s="475"/>
      <c r="DM9" s="475"/>
      <c r="DN9" s="475"/>
      <c r="DO9" s="475"/>
      <c r="DP9" s="475"/>
      <c r="DQ9" s="475"/>
      <c r="DR9" s="475"/>
      <c r="DS9" s="475"/>
      <c r="DT9" s="475"/>
      <c r="DU9" s="475"/>
      <c r="DV9" s="475"/>
      <c r="DW9" s="475"/>
      <c r="DX9" s="475"/>
      <c r="DY9" s="475"/>
      <c r="DZ9" s="475"/>
      <c r="EA9" s="475"/>
      <c r="EB9" s="475"/>
      <c r="EC9" s="475"/>
      <c r="ED9" s="475"/>
      <c r="EE9" s="475"/>
      <c r="EF9" s="475"/>
      <c r="EG9" s="475"/>
      <c r="EH9" s="475"/>
      <c r="EI9" s="475"/>
      <c r="EJ9" s="475"/>
      <c r="EK9" s="475"/>
      <c r="EL9" s="475"/>
      <c r="EM9" s="475"/>
      <c r="EN9" s="475"/>
      <c r="EO9" s="475"/>
      <c r="EP9" s="475"/>
      <c r="EQ9" s="475"/>
      <c r="ER9" s="475"/>
      <c r="ES9" s="475"/>
      <c r="ET9" s="475"/>
      <c r="EU9" s="475"/>
      <c r="EV9" s="475"/>
      <c r="EW9" s="475"/>
      <c r="EX9" s="475"/>
      <c r="EY9" s="475"/>
      <c r="EZ9" s="475"/>
      <c r="FA9" s="475"/>
      <c r="FB9" s="475"/>
      <c r="FC9" s="475"/>
      <c r="FD9" s="475"/>
      <c r="FE9" s="475"/>
      <c r="FF9" s="475"/>
      <c r="FG9" s="475"/>
      <c r="FH9" s="475"/>
      <c r="FI9" s="475"/>
      <c r="FJ9" s="475"/>
      <c r="FK9" s="475"/>
      <c r="FL9" s="475"/>
      <c r="FM9" s="475"/>
      <c r="FN9" s="475"/>
      <c r="FO9" s="475"/>
      <c r="FP9" s="475"/>
      <c r="FQ9" s="475"/>
      <c r="FR9" s="475"/>
      <c r="FS9" s="475"/>
      <c r="FT9" s="475"/>
      <c r="FU9" s="475"/>
      <c r="FV9" s="475"/>
      <c r="FW9" s="475"/>
      <c r="FX9" s="475"/>
      <c r="FY9" s="475"/>
      <c r="FZ9" s="475"/>
      <c r="GA9" s="475"/>
      <c r="GB9" s="475"/>
      <c r="GC9" s="475"/>
      <c r="GD9" s="475"/>
      <c r="GE9" s="475"/>
      <c r="GF9" s="475"/>
      <c r="GG9" s="475"/>
      <c r="GH9" s="475"/>
      <c r="GI9" s="475"/>
      <c r="GJ9" s="475"/>
      <c r="GK9" s="475"/>
      <c r="GL9" s="475"/>
      <c r="GM9" s="475"/>
      <c r="GN9" s="475"/>
      <c r="GO9" s="475"/>
      <c r="GP9" s="475"/>
      <c r="GQ9" s="475"/>
      <c r="GR9" s="475"/>
      <c r="GS9" s="475"/>
      <c r="GT9" s="475"/>
      <c r="GU9" s="475"/>
      <c r="GV9" s="475"/>
      <c r="GW9" s="475"/>
      <c r="GX9" s="475"/>
      <c r="GY9" s="475"/>
      <c r="GZ9" s="475"/>
      <c r="HA9" s="475"/>
      <c r="HB9" s="475"/>
      <c r="HC9" s="475"/>
      <c r="HD9" s="475"/>
      <c r="HE9" s="475"/>
      <c r="HF9" s="475"/>
      <c r="HG9" s="475"/>
      <c r="HH9" s="475"/>
      <c r="HI9" s="475"/>
      <c r="HJ9" s="475"/>
      <c r="HK9" s="475"/>
      <c r="HL9" s="475"/>
      <c r="HM9" s="475"/>
      <c r="HN9" s="475"/>
      <c r="HO9" s="475"/>
      <c r="HP9" s="475"/>
      <c r="HQ9" s="475"/>
      <c r="HR9" s="475"/>
      <c r="HS9" s="475"/>
    </row>
    <row r="10" spans="1:227" ht="20.100000000000001" customHeight="1">
      <c r="A10" s="474" t="s">
        <v>933</v>
      </c>
      <c r="B10" s="475"/>
      <c r="C10" s="476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75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75"/>
      <c r="AW10" s="475"/>
      <c r="AX10" s="475"/>
      <c r="AY10" s="475"/>
      <c r="AZ10" s="475"/>
      <c r="BA10" s="475"/>
      <c r="BB10" s="475"/>
      <c r="BC10" s="475"/>
      <c r="BD10" s="475"/>
      <c r="BE10" s="475"/>
      <c r="BF10" s="475"/>
      <c r="BG10" s="475"/>
      <c r="BH10" s="475"/>
      <c r="BI10" s="475"/>
      <c r="BJ10" s="475"/>
      <c r="BK10" s="475"/>
      <c r="BL10" s="475"/>
      <c r="BM10" s="475"/>
      <c r="BN10" s="475"/>
      <c r="BO10" s="475"/>
      <c r="BP10" s="475"/>
      <c r="BQ10" s="475"/>
      <c r="BR10" s="475"/>
      <c r="BS10" s="475"/>
      <c r="BT10" s="475"/>
      <c r="BU10" s="475"/>
      <c r="BV10" s="475"/>
      <c r="BW10" s="475"/>
      <c r="BX10" s="475"/>
      <c r="BY10" s="475"/>
      <c r="BZ10" s="475"/>
      <c r="CA10" s="475"/>
      <c r="CB10" s="475"/>
      <c r="CC10" s="475"/>
      <c r="CD10" s="475"/>
      <c r="CE10" s="475"/>
      <c r="CF10" s="475"/>
      <c r="CG10" s="475"/>
      <c r="CH10" s="475"/>
      <c r="CI10" s="475"/>
      <c r="CJ10" s="475"/>
      <c r="CK10" s="475"/>
      <c r="CL10" s="475"/>
      <c r="CM10" s="475"/>
      <c r="CN10" s="475"/>
      <c r="CO10" s="475"/>
      <c r="CP10" s="475"/>
      <c r="CQ10" s="475"/>
      <c r="CR10" s="475"/>
      <c r="CS10" s="475"/>
      <c r="CT10" s="475"/>
      <c r="CU10" s="475"/>
      <c r="CV10" s="475"/>
      <c r="CW10" s="475"/>
      <c r="CX10" s="475"/>
      <c r="CY10" s="475"/>
      <c r="CZ10" s="475"/>
      <c r="DA10" s="475"/>
      <c r="DB10" s="475"/>
      <c r="DC10" s="475"/>
      <c r="DD10" s="475"/>
      <c r="DE10" s="475"/>
      <c r="DF10" s="475"/>
      <c r="DG10" s="475"/>
      <c r="DH10" s="475"/>
      <c r="DI10" s="475"/>
      <c r="DJ10" s="475"/>
      <c r="DK10" s="475"/>
      <c r="DL10" s="475"/>
      <c r="DM10" s="475"/>
      <c r="DN10" s="475"/>
      <c r="DO10" s="475"/>
      <c r="DP10" s="475"/>
      <c r="DQ10" s="475"/>
      <c r="DR10" s="475"/>
      <c r="DS10" s="475"/>
      <c r="DT10" s="475"/>
      <c r="DU10" s="475"/>
      <c r="DV10" s="475"/>
      <c r="DW10" s="475"/>
      <c r="DX10" s="475"/>
      <c r="DY10" s="475"/>
      <c r="DZ10" s="475"/>
      <c r="EA10" s="475"/>
      <c r="EB10" s="475"/>
      <c r="EC10" s="475"/>
      <c r="ED10" s="475"/>
      <c r="EE10" s="475"/>
      <c r="EF10" s="475"/>
      <c r="EG10" s="475"/>
      <c r="EH10" s="475"/>
      <c r="EI10" s="475"/>
      <c r="EJ10" s="475"/>
      <c r="EK10" s="475"/>
      <c r="EL10" s="475"/>
      <c r="EM10" s="475"/>
      <c r="EN10" s="475"/>
      <c r="EO10" s="475"/>
      <c r="EP10" s="475"/>
      <c r="EQ10" s="475"/>
      <c r="ER10" s="475"/>
      <c r="ES10" s="475"/>
      <c r="ET10" s="475"/>
      <c r="EU10" s="475"/>
      <c r="EV10" s="475"/>
      <c r="EW10" s="475"/>
      <c r="EX10" s="475"/>
      <c r="EY10" s="475"/>
      <c r="EZ10" s="475"/>
      <c r="FA10" s="475"/>
      <c r="FB10" s="475"/>
      <c r="FC10" s="475"/>
      <c r="FD10" s="475"/>
      <c r="FE10" s="475"/>
      <c r="FF10" s="475"/>
      <c r="FG10" s="475"/>
      <c r="FH10" s="475"/>
      <c r="FI10" s="475"/>
      <c r="FJ10" s="475"/>
      <c r="FK10" s="475"/>
      <c r="FL10" s="475"/>
      <c r="FM10" s="475"/>
      <c r="FN10" s="475"/>
      <c r="FO10" s="475"/>
      <c r="FP10" s="475"/>
      <c r="FQ10" s="475"/>
      <c r="FR10" s="475"/>
      <c r="FS10" s="475"/>
      <c r="FT10" s="475"/>
      <c r="FU10" s="475"/>
      <c r="FV10" s="475"/>
      <c r="FW10" s="475"/>
      <c r="FX10" s="475"/>
      <c r="FY10" s="475"/>
      <c r="FZ10" s="475"/>
      <c r="GA10" s="475"/>
      <c r="GB10" s="475"/>
      <c r="GC10" s="475"/>
      <c r="GD10" s="475"/>
      <c r="GE10" s="475"/>
      <c r="GF10" s="475"/>
      <c r="GG10" s="475"/>
      <c r="GH10" s="475"/>
      <c r="GI10" s="475"/>
      <c r="GJ10" s="475"/>
      <c r="GK10" s="475"/>
      <c r="GL10" s="475"/>
      <c r="GM10" s="475"/>
      <c r="GN10" s="475"/>
      <c r="GO10" s="475"/>
      <c r="GP10" s="475"/>
      <c r="GQ10" s="475"/>
      <c r="GR10" s="475"/>
      <c r="GS10" s="475"/>
      <c r="GT10" s="475"/>
      <c r="GU10" s="475"/>
      <c r="GV10" s="475"/>
      <c r="GW10" s="475"/>
      <c r="GX10" s="475"/>
      <c r="GY10" s="475"/>
      <c r="GZ10" s="475"/>
      <c r="HA10" s="475"/>
      <c r="HB10" s="475"/>
      <c r="HC10" s="475"/>
      <c r="HD10" s="475"/>
      <c r="HE10" s="475"/>
      <c r="HF10" s="475"/>
      <c r="HG10" s="475"/>
      <c r="HH10" s="475"/>
      <c r="HI10" s="475"/>
      <c r="HJ10" s="475"/>
      <c r="HK10" s="475"/>
      <c r="HL10" s="475"/>
      <c r="HM10" s="475"/>
      <c r="HN10" s="475"/>
      <c r="HO10" s="475"/>
      <c r="HP10" s="475"/>
      <c r="HQ10" s="475"/>
      <c r="HR10" s="475"/>
      <c r="HS10" s="475"/>
    </row>
    <row r="11" spans="1:227" ht="20.100000000000001" customHeight="1">
      <c r="A11" s="474" t="s">
        <v>934</v>
      </c>
      <c r="B11" s="475"/>
      <c r="C11" s="476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5"/>
      <c r="BD11" s="475"/>
      <c r="BE11" s="475"/>
      <c r="BF11" s="475"/>
      <c r="BG11" s="475"/>
      <c r="BH11" s="475"/>
      <c r="BI11" s="475"/>
      <c r="BJ11" s="475"/>
      <c r="BK11" s="475"/>
      <c r="BL11" s="475"/>
      <c r="BM11" s="475"/>
      <c r="BN11" s="475"/>
      <c r="BO11" s="475"/>
      <c r="BP11" s="475"/>
      <c r="BQ11" s="475"/>
      <c r="BR11" s="475"/>
      <c r="BS11" s="475"/>
      <c r="BT11" s="475"/>
      <c r="BU11" s="475"/>
      <c r="BV11" s="475"/>
      <c r="BW11" s="475"/>
      <c r="BX11" s="475"/>
      <c r="BY11" s="475"/>
      <c r="BZ11" s="475"/>
      <c r="CA11" s="475"/>
      <c r="CB11" s="475"/>
      <c r="CC11" s="475"/>
      <c r="CD11" s="475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75"/>
      <c r="CY11" s="475"/>
      <c r="CZ11" s="475"/>
      <c r="DA11" s="475"/>
      <c r="DB11" s="475"/>
      <c r="DC11" s="475"/>
      <c r="DD11" s="475"/>
      <c r="DE11" s="475"/>
      <c r="DF11" s="475"/>
      <c r="DG11" s="475"/>
      <c r="DH11" s="475"/>
      <c r="DI11" s="475"/>
      <c r="DJ11" s="475"/>
      <c r="DK11" s="475"/>
      <c r="DL11" s="475"/>
      <c r="DM11" s="475"/>
      <c r="DN11" s="475"/>
      <c r="DO11" s="475"/>
      <c r="DP11" s="475"/>
      <c r="DQ11" s="475"/>
      <c r="DR11" s="475"/>
      <c r="DS11" s="475"/>
      <c r="DT11" s="475"/>
      <c r="DU11" s="475"/>
      <c r="DV11" s="475"/>
      <c r="DW11" s="475"/>
      <c r="DX11" s="475"/>
      <c r="DY11" s="475"/>
      <c r="DZ11" s="475"/>
      <c r="EA11" s="475"/>
      <c r="EB11" s="475"/>
      <c r="EC11" s="475"/>
      <c r="ED11" s="475"/>
      <c r="EE11" s="475"/>
      <c r="EF11" s="475"/>
      <c r="EG11" s="475"/>
      <c r="EH11" s="475"/>
      <c r="EI11" s="475"/>
      <c r="EJ11" s="475"/>
      <c r="EK11" s="475"/>
      <c r="EL11" s="475"/>
      <c r="EM11" s="475"/>
      <c r="EN11" s="475"/>
      <c r="EO11" s="475"/>
      <c r="EP11" s="475"/>
      <c r="EQ11" s="475"/>
      <c r="ER11" s="475"/>
      <c r="ES11" s="475"/>
      <c r="ET11" s="475"/>
      <c r="EU11" s="475"/>
      <c r="EV11" s="475"/>
      <c r="EW11" s="475"/>
      <c r="EX11" s="475"/>
      <c r="EY11" s="475"/>
      <c r="EZ11" s="475"/>
      <c r="FA11" s="475"/>
      <c r="FB11" s="475"/>
      <c r="FC11" s="475"/>
      <c r="FD11" s="475"/>
      <c r="FE11" s="475"/>
      <c r="FF11" s="475"/>
      <c r="FG11" s="475"/>
      <c r="FH11" s="475"/>
      <c r="FI11" s="475"/>
      <c r="FJ11" s="475"/>
      <c r="FK11" s="475"/>
      <c r="FL11" s="475"/>
      <c r="FM11" s="475"/>
      <c r="FN11" s="475"/>
      <c r="FO11" s="475"/>
      <c r="FP11" s="475"/>
      <c r="FQ11" s="475"/>
      <c r="FR11" s="475"/>
      <c r="FS11" s="475"/>
      <c r="FT11" s="475"/>
      <c r="FU11" s="475"/>
      <c r="FV11" s="475"/>
      <c r="FW11" s="475"/>
      <c r="FX11" s="475"/>
      <c r="FY11" s="475"/>
      <c r="FZ11" s="475"/>
      <c r="GA11" s="475"/>
      <c r="GB11" s="475"/>
      <c r="GC11" s="475"/>
      <c r="GD11" s="475"/>
      <c r="GE11" s="475"/>
      <c r="GF11" s="475"/>
      <c r="GG11" s="475"/>
      <c r="GH11" s="475"/>
      <c r="GI11" s="475"/>
      <c r="GJ11" s="475"/>
      <c r="GK11" s="475"/>
      <c r="GL11" s="475"/>
      <c r="GM11" s="475"/>
      <c r="GN11" s="475"/>
      <c r="GO11" s="475"/>
      <c r="GP11" s="475"/>
      <c r="GQ11" s="475"/>
      <c r="GR11" s="475"/>
      <c r="GS11" s="475"/>
      <c r="GT11" s="475"/>
      <c r="GU11" s="475"/>
      <c r="GV11" s="475"/>
      <c r="GW11" s="475"/>
      <c r="GX11" s="475"/>
      <c r="GY11" s="475"/>
      <c r="GZ11" s="475"/>
      <c r="HA11" s="475"/>
      <c r="HB11" s="475"/>
      <c r="HC11" s="475"/>
      <c r="HD11" s="475"/>
      <c r="HE11" s="475"/>
      <c r="HF11" s="475"/>
      <c r="HG11" s="475"/>
      <c r="HH11" s="475"/>
      <c r="HI11" s="475"/>
      <c r="HJ11" s="475"/>
      <c r="HK11" s="475"/>
      <c r="HL11" s="475"/>
      <c r="HM11" s="475"/>
      <c r="HN11" s="475"/>
      <c r="HO11" s="475"/>
      <c r="HP11" s="475"/>
      <c r="HQ11" s="475"/>
      <c r="HR11" s="475"/>
      <c r="HS11" s="475"/>
    </row>
    <row r="12" spans="1:227" ht="20.100000000000001" customHeight="1">
      <c r="A12" s="474" t="s">
        <v>935</v>
      </c>
      <c r="B12" s="475"/>
      <c r="C12" s="476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  <c r="AT12" s="475"/>
      <c r="AU12" s="475"/>
      <c r="AV12" s="475"/>
      <c r="AW12" s="475"/>
      <c r="AX12" s="475"/>
      <c r="AY12" s="475"/>
      <c r="AZ12" s="475"/>
      <c r="BA12" s="475"/>
      <c r="BB12" s="475"/>
      <c r="BC12" s="475"/>
      <c r="BD12" s="475"/>
      <c r="BE12" s="475"/>
      <c r="BF12" s="475"/>
      <c r="BG12" s="475"/>
      <c r="BH12" s="475"/>
      <c r="BI12" s="475"/>
      <c r="BJ12" s="475"/>
      <c r="BK12" s="475"/>
      <c r="BL12" s="475"/>
      <c r="BM12" s="475"/>
      <c r="BN12" s="475"/>
      <c r="BO12" s="475"/>
      <c r="BP12" s="475"/>
      <c r="BQ12" s="475"/>
      <c r="BR12" s="475"/>
      <c r="BS12" s="475"/>
      <c r="BT12" s="475"/>
      <c r="BU12" s="475"/>
      <c r="BV12" s="475"/>
      <c r="BW12" s="475"/>
      <c r="BX12" s="475"/>
      <c r="BY12" s="475"/>
      <c r="BZ12" s="475"/>
      <c r="CA12" s="475"/>
      <c r="CB12" s="475"/>
      <c r="CC12" s="475"/>
      <c r="CD12" s="475"/>
      <c r="CE12" s="475"/>
      <c r="CF12" s="475"/>
      <c r="CG12" s="475"/>
      <c r="CH12" s="475"/>
      <c r="CI12" s="475"/>
      <c r="CJ12" s="475"/>
      <c r="CK12" s="475"/>
      <c r="CL12" s="475"/>
      <c r="CM12" s="475"/>
      <c r="CN12" s="475"/>
      <c r="CO12" s="475"/>
      <c r="CP12" s="475"/>
      <c r="CQ12" s="475"/>
      <c r="CR12" s="475"/>
      <c r="CS12" s="475"/>
      <c r="CT12" s="475"/>
      <c r="CU12" s="475"/>
      <c r="CV12" s="475"/>
      <c r="CW12" s="475"/>
      <c r="CX12" s="475"/>
      <c r="CY12" s="475"/>
      <c r="CZ12" s="475"/>
      <c r="DA12" s="475"/>
      <c r="DB12" s="475"/>
      <c r="DC12" s="475"/>
      <c r="DD12" s="475"/>
      <c r="DE12" s="475"/>
      <c r="DF12" s="475"/>
      <c r="DG12" s="475"/>
      <c r="DH12" s="475"/>
      <c r="DI12" s="475"/>
      <c r="DJ12" s="475"/>
      <c r="DK12" s="475"/>
      <c r="DL12" s="475"/>
      <c r="DM12" s="475"/>
      <c r="DN12" s="475"/>
      <c r="DO12" s="475"/>
      <c r="DP12" s="475"/>
      <c r="DQ12" s="475"/>
      <c r="DR12" s="475"/>
      <c r="DS12" s="475"/>
      <c r="DT12" s="475"/>
      <c r="DU12" s="475"/>
      <c r="DV12" s="475"/>
      <c r="DW12" s="475"/>
      <c r="DX12" s="475"/>
      <c r="DY12" s="475"/>
      <c r="DZ12" s="475"/>
      <c r="EA12" s="475"/>
      <c r="EB12" s="475"/>
      <c r="EC12" s="475"/>
      <c r="ED12" s="475"/>
      <c r="EE12" s="475"/>
      <c r="EF12" s="475"/>
      <c r="EG12" s="475"/>
      <c r="EH12" s="475"/>
      <c r="EI12" s="475"/>
      <c r="EJ12" s="475"/>
      <c r="EK12" s="475"/>
      <c r="EL12" s="475"/>
      <c r="EM12" s="475"/>
      <c r="EN12" s="475"/>
      <c r="EO12" s="475"/>
      <c r="EP12" s="475"/>
      <c r="EQ12" s="475"/>
      <c r="ER12" s="475"/>
      <c r="ES12" s="475"/>
      <c r="ET12" s="475"/>
      <c r="EU12" s="475"/>
      <c r="EV12" s="475"/>
      <c r="EW12" s="475"/>
      <c r="EX12" s="475"/>
      <c r="EY12" s="475"/>
      <c r="EZ12" s="475"/>
      <c r="FA12" s="475"/>
      <c r="FB12" s="475"/>
      <c r="FC12" s="475"/>
      <c r="FD12" s="475"/>
      <c r="FE12" s="475"/>
      <c r="FF12" s="475"/>
      <c r="FG12" s="475"/>
      <c r="FH12" s="475"/>
      <c r="FI12" s="475"/>
      <c r="FJ12" s="475"/>
      <c r="FK12" s="475"/>
      <c r="FL12" s="475"/>
      <c r="FM12" s="475"/>
      <c r="FN12" s="475"/>
      <c r="FO12" s="475"/>
      <c r="FP12" s="475"/>
      <c r="FQ12" s="475"/>
      <c r="FR12" s="475"/>
      <c r="FS12" s="475"/>
      <c r="FT12" s="475"/>
      <c r="FU12" s="475"/>
      <c r="FV12" s="475"/>
      <c r="FW12" s="475"/>
      <c r="FX12" s="475"/>
      <c r="FY12" s="475"/>
      <c r="FZ12" s="475"/>
      <c r="GA12" s="475"/>
      <c r="GB12" s="475"/>
      <c r="GC12" s="475"/>
      <c r="GD12" s="475"/>
      <c r="GE12" s="475"/>
      <c r="GF12" s="475"/>
      <c r="GG12" s="475"/>
      <c r="GH12" s="475"/>
      <c r="GI12" s="475"/>
      <c r="GJ12" s="475"/>
      <c r="GK12" s="475"/>
      <c r="GL12" s="475"/>
      <c r="GM12" s="475"/>
      <c r="GN12" s="475"/>
      <c r="GO12" s="475"/>
      <c r="GP12" s="475"/>
      <c r="GQ12" s="475"/>
      <c r="GR12" s="475"/>
      <c r="GS12" s="475"/>
      <c r="GT12" s="475"/>
      <c r="GU12" s="475"/>
      <c r="GV12" s="475"/>
      <c r="GW12" s="475"/>
      <c r="GX12" s="475"/>
      <c r="GY12" s="475"/>
      <c r="GZ12" s="475"/>
      <c r="HA12" s="475"/>
      <c r="HB12" s="475"/>
      <c r="HC12" s="475"/>
      <c r="HD12" s="475"/>
      <c r="HE12" s="475"/>
      <c r="HF12" s="475"/>
      <c r="HG12" s="475"/>
      <c r="HH12" s="475"/>
      <c r="HI12" s="475"/>
      <c r="HJ12" s="475"/>
      <c r="HK12" s="475"/>
      <c r="HL12" s="475"/>
      <c r="HM12" s="475"/>
      <c r="HN12" s="475"/>
      <c r="HO12" s="475"/>
      <c r="HP12" s="475"/>
      <c r="HQ12" s="475"/>
      <c r="HR12" s="475"/>
      <c r="HS12" s="475"/>
    </row>
    <row r="13" spans="1:227" ht="20.100000000000001" customHeight="1">
      <c r="A13" s="474" t="s">
        <v>936</v>
      </c>
      <c r="B13" s="475"/>
      <c r="C13" s="476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5"/>
      <c r="Y13" s="475"/>
      <c r="Z13" s="475"/>
      <c r="AA13" s="475"/>
      <c r="AB13" s="475"/>
      <c r="AC13" s="475"/>
      <c r="AD13" s="475"/>
      <c r="AE13" s="475"/>
      <c r="AF13" s="475"/>
      <c r="AG13" s="475"/>
      <c r="AH13" s="475"/>
      <c r="AI13" s="475"/>
      <c r="AJ13" s="475"/>
      <c r="AK13" s="475"/>
      <c r="AL13" s="475"/>
      <c r="AM13" s="475"/>
      <c r="AN13" s="475"/>
      <c r="AO13" s="475"/>
      <c r="AP13" s="475"/>
      <c r="AQ13" s="475"/>
      <c r="AR13" s="475"/>
      <c r="AS13" s="475"/>
      <c r="AT13" s="475"/>
      <c r="AU13" s="475"/>
      <c r="AV13" s="475"/>
      <c r="AW13" s="475"/>
      <c r="AX13" s="475"/>
      <c r="AY13" s="475"/>
      <c r="AZ13" s="475"/>
      <c r="BA13" s="475"/>
      <c r="BB13" s="475"/>
      <c r="BC13" s="475"/>
      <c r="BD13" s="475"/>
      <c r="BE13" s="475"/>
      <c r="BF13" s="475"/>
      <c r="BG13" s="475"/>
      <c r="BH13" s="475"/>
      <c r="BI13" s="475"/>
      <c r="BJ13" s="475"/>
      <c r="BK13" s="475"/>
      <c r="BL13" s="475"/>
      <c r="BM13" s="475"/>
      <c r="BN13" s="475"/>
      <c r="BO13" s="475"/>
      <c r="BP13" s="475"/>
      <c r="BQ13" s="475"/>
      <c r="BR13" s="475"/>
      <c r="BS13" s="475"/>
      <c r="BT13" s="475"/>
      <c r="BU13" s="475"/>
      <c r="BV13" s="475"/>
      <c r="BW13" s="475"/>
      <c r="BX13" s="475"/>
      <c r="BY13" s="475"/>
      <c r="BZ13" s="475"/>
      <c r="CA13" s="475"/>
      <c r="CB13" s="475"/>
      <c r="CC13" s="475"/>
      <c r="CD13" s="475"/>
      <c r="CE13" s="475"/>
      <c r="CF13" s="475"/>
      <c r="CG13" s="475"/>
      <c r="CH13" s="475"/>
      <c r="CI13" s="475"/>
      <c r="CJ13" s="475"/>
      <c r="CK13" s="475"/>
      <c r="CL13" s="475"/>
      <c r="CM13" s="475"/>
      <c r="CN13" s="475"/>
      <c r="CO13" s="475"/>
      <c r="CP13" s="475"/>
      <c r="CQ13" s="475"/>
      <c r="CR13" s="475"/>
      <c r="CS13" s="475"/>
      <c r="CT13" s="475"/>
      <c r="CU13" s="475"/>
      <c r="CV13" s="475"/>
      <c r="CW13" s="475"/>
      <c r="CX13" s="475"/>
      <c r="CY13" s="475"/>
      <c r="CZ13" s="475"/>
      <c r="DA13" s="475"/>
      <c r="DB13" s="475"/>
      <c r="DC13" s="475"/>
      <c r="DD13" s="475"/>
      <c r="DE13" s="475"/>
      <c r="DF13" s="475"/>
      <c r="DG13" s="475"/>
      <c r="DH13" s="475"/>
      <c r="DI13" s="475"/>
      <c r="DJ13" s="475"/>
      <c r="DK13" s="475"/>
      <c r="DL13" s="475"/>
      <c r="DM13" s="475"/>
      <c r="DN13" s="475"/>
      <c r="DO13" s="475"/>
      <c r="DP13" s="475"/>
      <c r="DQ13" s="475"/>
      <c r="DR13" s="475"/>
      <c r="DS13" s="475"/>
      <c r="DT13" s="475"/>
      <c r="DU13" s="475"/>
      <c r="DV13" s="475"/>
      <c r="DW13" s="475"/>
      <c r="DX13" s="475"/>
      <c r="DY13" s="475"/>
      <c r="DZ13" s="475"/>
      <c r="EA13" s="475"/>
      <c r="EB13" s="475"/>
      <c r="EC13" s="475"/>
      <c r="ED13" s="475"/>
      <c r="EE13" s="475"/>
      <c r="EF13" s="475"/>
      <c r="EG13" s="475"/>
      <c r="EH13" s="475"/>
      <c r="EI13" s="475"/>
      <c r="EJ13" s="475"/>
      <c r="EK13" s="475"/>
      <c r="EL13" s="475"/>
      <c r="EM13" s="475"/>
      <c r="EN13" s="475"/>
      <c r="EO13" s="475"/>
      <c r="EP13" s="475"/>
      <c r="EQ13" s="475"/>
      <c r="ER13" s="475"/>
      <c r="ES13" s="475"/>
      <c r="ET13" s="475"/>
      <c r="EU13" s="475"/>
      <c r="EV13" s="475"/>
      <c r="EW13" s="475"/>
      <c r="EX13" s="475"/>
      <c r="EY13" s="475"/>
      <c r="EZ13" s="475"/>
      <c r="FA13" s="475"/>
      <c r="FB13" s="475"/>
      <c r="FC13" s="475"/>
      <c r="FD13" s="475"/>
      <c r="FE13" s="475"/>
      <c r="FF13" s="475"/>
      <c r="FG13" s="475"/>
      <c r="FH13" s="475"/>
      <c r="FI13" s="475"/>
      <c r="FJ13" s="475"/>
      <c r="FK13" s="475"/>
      <c r="FL13" s="475"/>
      <c r="FM13" s="475"/>
      <c r="FN13" s="475"/>
      <c r="FO13" s="475"/>
      <c r="FP13" s="475"/>
      <c r="FQ13" s="475"/>
      <c r="FR13" s="475"/>
      <c r="FS13" s="475"/>
      <c r="FT13" s="475"/>
      <c r="FU13" s="475"/>
      <c r="FV13" s="475"/>
      <c r="FW13" s="475"/>
      <c r="FX13" s="475"/>
      <c r="FY13" s="475"/>
      <c r="FZ13" s="475"/>
      <c r="GA13" s="475"/>
      <c r="GB13" s="475"/>
      <c r="GC13" s="475"/>
      <c r="GD13" s="475"/>
      <c r="GE13" s="475"/>
      <c r="GF13" s="475"/>
      <c r="GG13" s="475"/>
      <c r="GH13" s="475"/>
      <c r="GI13" s="475"/>
      <c r="GJ13" s="475"/>
      <c r="GK13" s="475"/>
      <c r="GL13" s="475"/>
      <c r="GM13" s="475"/>
      <c r="GN13" s="475"/>
      <c r="GO13" s="475"/>
      <c r="GP13" s="475"/>
      <c r="GQ13" s="475"/>
      <c r="GR13" s="475"/>
      <c r="GS13" s="475"/>
      <c r="GT13" s="475"/>
      <c r="GU13" s="475"/>
      <c r="GV13" s="475"/>
      <c r="GW13" s="475"/>
      <c r="GX13" s="475"/>
      <c r="GY13" s="475"/>
      <c r="GZ13" s="475"/>
      <c r="HA13" s="475"/>
      <c r="HB13" s="475"/>
      <c r="HC13" s="475"/>
      <c r="HD13" s="475"/>
      <c r="HE13" s="475"/>
      <c r="HF13" s="475"/>
      <c r="HG13" s="475"/>
      <c r="HH13" s="475"/>
      <c r="HI13" s="475"/>
      <c r="HJ13" s="475"/>
      <c r="HK13" s="475"/>
      <c r="HL13" s="475"/>
      <c r="HM13" s="475"/>
      <c r="HN13" s="475"/>
      <c r="HO13" s="475"/>
      <c r="HP13" s="475"/>
      <c r="HQ13" s="475"/>
      <c r="HR13" s="475"/>
      <c r="HS13" s="475"/>
    </row>
    <row r="14" spans="1:227" ht="20.100000000000001" customHeight="1">
      <c r="A14" s="474" t="s">
        <v>937</v>
      </c>
      <c r="B14" s="475"/>
      <c r="C14" s="476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5"/>
      <c r="AN14" s="475"/>
      <c r="AO14" s="475"/>
      <c r="AP14" s="475"/>
      <c r="AQ14" s="475"/>
      <c r="AR14" s="475"/>
      <c r="AS14" s="475"/>
      <c r="AT14" s="475"/>
      <c r="AU14" s="475"/>
      <c r="AV14" s="475"/>
      <c r="AW14" s="475"/>
      <c r="AX14" s="475"/>
      <c r="AY14" s="475"/>
      <c r="AZ14" s="475"/>
      <c r="BA14" s="475"/>
      <c r="BB14" s="475"/>
      <c r="BC14" s="475"/>
      <c r="BD14" s="475"/>
      <c r="BE14" s="475"/>
      <c r="BF14" s="475"/>
      <c r="BG14" s="475"/>
      <c r="BH14" s="475"/>
      <c r="BI14" s="475"/>
      <c r="BJ14" s="475"/>
      <c r="BK14" s="475"/>
      <c r="BL14" s="475"/>
      <c r="BM14" s="475"/>
      <c r="BN14" s="475"/>
      <c r="BO14" s="475"/>
      <c r="BP14" s="475"/>
      <c r="BQ14" s="475"/>
      <c r="BR14" s="475"/>
      <c r="BS14" s="475"/>
      <c r="BT14" s="475"/>
      <c r="BU14" s="475"/>
      <c r="BV14" s="475"/>
      <c r="BW14" s="475"/>
      <c r="BX14" s="475"/>
      <c r="BY14" s="475"/>
      <c r="BZ14" s="475"/>
      <c r="CA14" s="475"/>
      <c r="CB14" s="475"/>
      <c r="CC14" s="475"/>
      <c r="CD14" s="475"/>
      <c r="CE14" s="475"/>
      <c r="CF14" s="475"/>
      <c r="CG14" s="475"/>
      <c r="CH14" s="475"/>
      <c r="CI14" s="475"/>
      <c r="CJ14" s="475"/>
      <c r="CK14" s="475"/>
      <c r="CL14" s="475"/>
      <c r="CM14" s="475"/>
      <c r="CN14" s="475"/>
      <c r="CO14" s="475"/>
      <c r="CP14" s="475"/>
      <c r="CQ14" s="475"/>
      <c r="CR14" s="475"/>
      <c r="CS14" s="475"/>
      <c r="CT14" s="475"/>
      <c r="CU14" s="475"/>
      <c r="CV14" s="475"/>
      <c r="CW14" s="475"/>
      <c r="CX14" s="475"/>
      <c r="CY14" s="475"/>
      <c r="CZ14" s="475"/>
      <c r="DA14" s="475"/>
      <c r="DB14" s="475"/>
      <c r="DC14" s="475"/>
      <c r="DD14" s="475"/>
      <c r="DE14" s="475"/>
      <c r="DF14" s="475"/>
      <c r="DG14" s="475"/>
      <c r="DH14" s="475"/>
      <c r="DI14" s="475"/>
      <c r="DJ14" s="475"/>
      <c r="DK14" s="475"/>
      <c r="DL14" s="475"/>
      <c r="DM14" s="475"/>
      <c r="DN14" s="475"/>
      <c r="DO14" s="475"/>
      <c r="DP14" s="475"/>
      <c r="DQ14" s="475"/>
      <c r="DR14" s="475"/>
      <c r="DS14" s="475"/>
      <c r="DT14" s="475"/>
      <c r="DU14" s="475"/>
      <c r="DV14" s="475"/>
      <c r="DW14" s="475"/>
      <c r="DX14" s="475"/>
      <c r="DY14" s="475"/>
      <c r="DZ14" s="475"/>
      <c r="EA14" s="475"/>
      <c r="EB14" s="475"/>
      <c r="EC14" s="475"/>
      <c r="ED14" s="475"/>
      <c r="EE14" s="475"/>
      <c r="EF14" s="475"/>
      <c r="EG14" s="475"/>
      <c r="EH14" s="475"/>
      <c r="EI14" s="475"/>
      <c r="EJ14" s="475"/>
      <c r="EK14" s="475"/>
      <c r="EL14" s="475"/>
      <c r="EM14" s="475"/>
      <c r="EN14" s="475"/>
      <c r="EO14" s="475"/>
      <c r="EP14" s="475"/>
      <c r="EQ14" s="475"/>
      <c r="ER14" s="475"/>
      <c r="ES14" s="475"/>
      <c r="ET14" s="475"/>
      <c r="EU14" s="475"/>
      <c r="EV14" s="475"/>
      <c r="EW14" s="475"/>
      <c r="EX14" s="475"/>
      <c r="EY14" s="475"/>
      <c r="EZ14" s="475"/>
      <c r="FA14" s="475"/>
      <c r="FB14" s="475"/>
      <c r="FC14" s="475"/>
      <c r="FD14" s="475"/>
      <c r="FE14" s="475"/>
      <c r="FF14" s="475"/>
      <c r="FG14" s="475"/>
      <c r="FH14" s="475"/>
      <c r="FI14" s="475"/>
      <c r="FJ14" s="475"/>
      <c r="FK14" s="475"/>
      <c r="FL14" s="475"/>
      <c r="FM14" s="475"/>
      <c r="FN14" s="475"/>
      <c r="FO14" s="475"/>
      <c r="FP14" s="475"/>
      <c r="FQ14" s="475"/>
      <c r="FR14" s="475"/>
      <c r="FS14" s="475"/>
      <c r="FT14" s="475"/>
      <c r="FU14" s="475"/>
      <c r="FV14" s="475"/>
      <c r="FW14" s="475"/>
      <c r="FX14" s="475"/>
      <c r="FY14" s="475"/>
      <c r="FZ14" s="475"/>
      <c r="GA14" s="475"/>
      <c r="GB14" s="475"/>
      <c r="GC14" s="475"/>
      <c r="GD14" s="475"/>
      <c r="GE14" s="475"/>
      <c r="GF14" s="475"/>
      <c r="GG14" s="475"/>
      <c r="GH14" s="475"/>
      <c r="GI14" s="475"/>
      <c r="GJ14" s="475"/>
      <c r="GK14" s="475"/>
      <c r="GL14" s="475"/>
      <c r="GM14" s="475"/>
      <c r="GN14" s="475"/>
      <c r="GO14" s="475"/>
      <c r="GP14" s="475"/>
      <c r="GQ14" s="475"/>
      <c r="GR14" s="475"/>
      <c r="GS14" s="475"/>
      <c r="GT14" s="475"/>
      <c r="GU14" s="475"/>
      <c r="GV14" s="475"/>
      <c r="GW14" s="475"/>
      <c r="GX14" s="475"/>
      <c r="GY14" s="475"/>
      <c r="GZ14" s="475"/>
      <c r="HA14" s="475"/>
      <c r="HB14" s="475"/>
      <c r="HC14" s="475"/>
      <c r="HD14" s="475"/>
      <c r="HE14" s="475"/>
      <c r="HF14" s="475"/>
      <c r="HG14" s="475"/>
      <c r="HH14" s="475"/>
      <c r="HI14" s="475"/>
      <c r="HJ14" s="475"/>
      <c r="HK14" s="475"/>
      <c r="HL14" s="475"/>
      <c r="HM14" s="475"/>
      <c r="HN14" s="475"/>
      <c r="HO14" s="475"/>
      <c r="HP14" s="475"/>
      <c r="HQ14" s="475"/>
      <c r="HR14" s="475"/>
      <c r="HS14" s="475"/>
    </row>
    <row r="15" spans="1:227" ht="20.100000000000001" customHeight="1">
      <c r="A15" s="474" t="s">
        <v>938</v>
      </c>
      <c r="B15" s="475"/>
      <c r="C15" s="476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75"/>
      <c r="AF15" s="475"/>
      <c r="AG15" s="475"/>
      <c r="AH15" s="475"/>
      <c r="AI15" s="475"/>
      <c r="AJ15" s="475"/>
      <c r="AK15" s="475"/>
      <c r="AL15" s="475"/>
      <c r="AM15" s="475"/>
      <c r="AN15" s="475"/>
      <c r="AO15" s="475"/>
      <c r="AP15" s="475"/>
      <c r="AQ15" s="475"/>
      <c r="AR15" s="475"/>
      <c r="AS15" s="475"/>
      <c r="AT15" s="475"/>
      <c r="AU15" s="475"/>
      <c r="AV15" s="475"/>
      <c r="AW15" s="475"/>
      <c r="AX15" s="475"/>
      <c r="AY15" s="475"/>
      <c r="AZ15" s="475"/>
      <c r="BA15" s="475"/>
      <c r="BB15" s="475"/>
      <c r="BC15" s="475"/>
      <c r="BD15" s="475"/>
      <c r="BE15" s="475"/>
      <c r="BF15" s="475"/>
      <c r="BG15" s="475"/>
      <c r="BH15" s="475"/>
      <c r="BI15" s="475"/>
      <c r="BJ15" s="475"/>
      <c r="BK15" s="475"/>
      <c r="BL15" s="475"/>
      <c r="BM15" s="475"/>
      <c r="BN15" s="475"/>
      <c r="BO15" s="475"/>
      <c r="BP15" s="475"/>
      <c r="BQ15" s="475"/>
      <c r="BR15" s="475"/>
      <c r="BS15" s="475"/>
      <c r="BT15" s="475"/>
      <c r="BU15" s="475"/>
      <c r="BV15" s="475"/>
      <c r="BW15" s="475"/>
      <c r="BX15" s="475"/>
      <c r="BY15" s="475"/>
      <c r="BZ15" s="475"/>
      <c r="CA15" s="475"/>
      <c r="CB15" s="475"/>
      <c r="CC15" s="475"/>
      <c r="CD15" s="475"/>
      <c r="CE15" s="475"/>
      <c r="CF15" s="475"/>
      <c r="CG15" s="475"/>
      <c r="CH15" s="475"/>
      <c r="CI15" s="475"/>
      <c r="CJ15" s="475"/>
      <c r="CK15" s="475"/>
      <c r="CL15" s="475"/>
      <c r="CM15" s="475"/>
      <c r="CN15" s="475"/>
      <c r="CO15" s="475"/>
      <c r="CP15" s="475"/>
      <c r="CQ15" s="475"/>
      <c r="CR15" s="475"/>
      <c r="CS15" s="475"/>
      <c r="CT15" s="475"/>
      <c r="CU15" s="475"/>
      <c r="CV15" s="475"/>
      <c r="CW15" s="475"/>
      <c r="CX15" s="475"/>
      <c r="CY15" s="475"/>
      <c r="CZ15" s="475"/>
      <c r="DA15" s="475"/>
      <c r="DB15" s="475"/>
      <c r="DC15" s="475"/>
      <c r="DD15" s="475"/>
      <c r="DE15" s="475"/>
      <c r="DF15" s="475"/>
      <c r="DG15" s="475"/>
      <c r="DH15" s="475"/>
      <c r="DI15" s="475"/>
      <c r="DJ15" s="475"/>
      <c r="DK15" s="475"/>
      <c r="DL15" s="475"/>
      <c r="DM15" s="475"/>
      <c r="DN15" s="475"/>
      <c r="DO15" s="475"/>
      <c r="DP15" s="475"/>
      <c r="DQ15" s="475"/>
      <c r="DR15" s="475"/>
      <c r="DS15" s="475"/>
      <c r="DT15" s="475"/>
      <c r="DU15" s="475"/>
      <c r="DV15" s="475"/>
      <c r="DW15" s="475"/>
      <c r="DX15" s="475"/>
      <c r="DY15" s="475"/>
      <c r="DZ15" s="475"/>
      <c r="EA15" s="475"/>
      <c r="EB15" s="475"/>
      <c r="EC15" s="475"/>
      <c r="ED15" s="475"/>
      <c r="EE15" s="475"/>
      <c r="EF15" s="475"/>
      <c r="EG15" s="475"/>
      <c r="EH15" s="475"/>
      <c r="EI15" s="475"/>
      <c r="EJ15" s="475"/>
      <c r="EK15" s="475"/>
      <c r="EL15" s="475"/>
      <c r="EM15" s="475"/>
      <c r="EN15" s="475"/>
      <c r="EO15" s="475"/>
      <c r="EP15" s="475"/>
      <c r="EQ15" s="475"/>
      <c r="ER15" s="475"/>
      <c r="ES15" s="475"/>
      <c r="ET15" s="475"/>
      <c r="EU15" s="475"/>
      <c r="EV15" s="475"/>
      <c r="EW15" s="475"/>
      <c r="EX15" s="475"/>
      <c r="EY15" s="475"/>
      <c r="EZ15" s="475"/>
      <c r="FA15" s="475"/>
      <c r="FB15" s="475"/>
      <c r="FC15" s="475"/>
      <c r="FD15" s="475"/>
      <c r="FE15" s="475"/>
      <c r="FF15" s="475"/>
      <c r="FG15" s="475"/>
      <c r="FH15" s="475"/>
      <c r="FI15" s="475"/>
      <c r="FJ15" s="475"/>
      <c r="FK15" s="475"/>
      <c r="FL15" s="475"/>
      <c r="FM15" s="475"/>
      <c r="FN15" s="475"/>
      <c r="FO15" s="475"/>
      <c r="FP15" s="475"/>
      <c r="FQ15" s="475"/>
      <c r="FR15" s="475"/>
      <c r="FS15" s="475"/>
      <c r="FT15" s="475"/>
      <c r="FU15" s="475"/>
      <c r="FV15" s="475"/>
      <c r="FW15" s="475"/>
      <c r="FX15" s="475"/>
      <c r="FY15" s="475"/>
      <c r="FZ15" s="475"/>
      <c r="GA15" s="475"/>
      <c r="GB15" s="475"/>
      <c r="GC15" s="475"/>
      <c r="GD15" s="475"/>
      <c r="GE15" s="475"/>
      <c r="GF15" s="475"/>
      <c r="GG15" s="475"/>
      <c r="GH15" s="475"/>
      <c r="GI15" s="475"/>
      <c r="GJ15" s="475"/>
      <c r="GK15" s="475"/>
      <c r="GL15" s="475"/>
      <c r="GM15" s="475"/>
      <c r="GN15" s="475"/>
      <c r="GO15" s="475"/>
      <c r="GP15" s="475"/>
      <c r="GQ15" s="475"/>
      <c r="GR15" s="475"/>
      <c r="GS15" s="475"/>
      <c r="GT15" s="475"/>
      <c r="GU15" s="475"/>
      <c r="GV15" s="475"/>
      <c r="GW15" s="475"/>
      <c r="GX15" s="475"/>
      <c r="GY15" s="475"/>
      <c r="GZ15" s="475"/>
      <c r="HA15" s="475"/>
      <c r="HB15" s="475"/>
      <c r="HC15" s="475"/>
      <c r="HD15" s="475"/>
      <c r="HE15" s="475"/>
      <c r="HF15" s="475"/>
      <c r="HG15" s="475"/>
      <c r="HH15" s="475"/>
      <c r="HI15" s="475"/>
      <c r="HJ15" s="475"/>
      <c r="HK15" s="475"/>
      <c r="HL15" s="475"/>
      <c r="HM15" s="475"/>
      <c r="HN15" s="475"/>
      <c r="HO15" s="475"/>
      <c r="HP15" s="475"/>
      <c r="HQ15" s="475"/>
      <c r="HR15" s="475"/>
      <c r="HS15" s="475"/>
    </row>
    <row r="16" spans="1:227" ht="20.100000000000001" customHeight="1">
      <c r="A16" s="474" t="s">
        <v>939</v>
      </c>
      <c r="B16" s="475"/>
      <c r="C16" s="476"/>
      <c r="D16" s="475"/>
      <c r="E16" s="475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4"/>
      <c r="CE16" s="474"/>
      <c r="CF16" s="474"/>
      <c r="CG16" s="474"/>
      <c r="CH16" s="474"/>
      <c r="CI16" s="474"/>
      <c r="CJ16" s="474"/>
      <c r="CK16" s="474"/>
      <c r="CL16" s="474"/>
      <c r="CM16" s="474"/>
      <c r="CN16" s="474"/>
      <c r="CO16" s="474"/>
      <c r="CP16" s="474"/>
      <c r="CQ16" s="474"/>
      <c r="CR16" s="474"/>
      <c r="CS16" s="474"/>
      <c r="CT16" s="474"/>
      <c r="CU16" s="474"/>
      <c r="CV16" s="474"/>
      <c r="CW16" s="474"/>
      <c r="CX16" s="474"/>
      <c r="CY16" s="474"/>
      <c r="CZ16" s="474"/>
      <c r="DA16" s="474"/>
      <c r="DB16" s="474"/>
      <c r="DC16" s="474"/>
      <c r="DD16" s="474"/>
      <c r="DE16" s="474"/>
      <c r="DF16" s="474"/>
      <c r="DG16" s="474"/>
      <c r="DH16" s="474"/>
      <c r="DI16" s="474"/>
      <c r="DJ16" s="474"/>
      <c r="DK16" s="474"/>
      <c r="DL16" s="474"/>
      <c r="DM16" s="474"/>
      <c r="DN16" s="474"/>
      <c r="DO16" s="474"/>
      <c r="DP16" s="474"/>
      <c r="DQ16" s="474"/>
      <c r="DR16" s="474"/>
      <c r="DS16" s="474"/>
      <c r="DT16" s="474"/>
      <c r="DU16" s="474"/>
      <c r="DV16" s="474"/>
      <c r="DW16" s="474"/>
      <c r="DX16" s="474"/>
      <c r="DY16" s="474"/>
      <c r="DZ16" s="474"/>
      <c r="EA16" s="474"/>
      <c r="EB16" s="474"/>
      <c r="EC16" s="474"/>
      <c r="ED16" s="474"/>
      <c r="EE16" s="474"/>
      <c r="EF16" s="474"/>
      <c r="EG16" s="474"/>
      <c r="EH16" s="474"/>
      <c r="EI16" s="474"/>
      <c r="EJ16" s="474"/>
      <c r="EK16" s="474"/>
      <c r="EL16" s="474"/>
      <c r="EM16" s="474"/>
      <c r="EN16" s="474"/>
      <c r="EO16" s="474"/>
      <c r="EP16" s="474"/>
      <c r="EQ16" s="474"/>
      <c r="ER16" s="474"/>
      <c r="ES16" s="474"/>
      <c r="ET16" s="474"/>
      <c r="EU16" s="474"/>
      <c r="EV16" s="474"/>
      <c r="EW16" s="474"/>
      <c r="EX16" s="474"/>
      <c r="EY16" s="474"/>
      <c r="EZ16" s="474"/>
      <c r="FA16" s="474"/>
      <c r="FB16" s="474"/>
      <c r="FC16" s="474"/>
      <c r="FD16" s="474"/>
      <c r="FE16" s="474"/>
      <c r="FF16" s="474"/>
      <c r="FG16" s="474"/>
      <c r="FH16" s="474"/>
      <c r="FI16" s="474"/>
      <c r="FJ16" s="474"/>
      <c r="FK16" s="474"/>
      <c r="FL16" s="474"/>
      <c r="FM16" s="474"/>
      <c r="FN16" s="474"/>
      <c r="FO16" s="474"/>
      <c r="FP16" s="474"/>
      <c r="FQ16" s="474"/>
      <c r="FR16" s="474"/>
      <c r="FS16" s="474"/>
      <c r="FT16" s="474"/>
      <c r="FU16" s="474"/>
      <c r="FV16" s="474"/>
      <c r="FW16" s="474"/>
      <c r="FX16" s="474"/>
      <c r="FY16" s="474"/>
      <c r="FZ16" s="474"/>
      <c r="GA16" s="474"/>
      <c r="GB16" s="474"/>
      <c r="GC16" s="474"/>
      <c r="GD16" s="474"/>
      <c r="GE16" s="474"/>
      <c r="GF16" s="474"/>
      <c r="GG16" s="474"/>
      <c r="GH16" s="474"/>
      <c r="GI16" s="474"/>
      <c r="GJ16" s="474"/>
      <c r="GK16" s="474"/>
      <c r="GL16" s="474"/>
      <c r="GM16" s="474"/>
      <c r="GN16" s="474"/>
      <c r="GO16" s="474"/>
      <c r="GP16" s="474"/>
      <c r="GQ16" s="474"/>
      <c r="GR16" s="474"/>
      <c r="GS16" s="474"/>
      <c r="GT16" s="474"/>
      <c r="GU16" s="474"/>
      <c r="GV16" s="474"/>
      <c r="GW16" s="474"/>
      <c r="GX16" s="474"/>
      <c r="GY16" s="474"/>
      <c r="GZ16" s="474"/>
      <c r="HA16" s="474"/>
      <c r="HB16" s="474"/>
      <c r="HC16" s="474"/>
      <c r="HD16" s="474"/>
      <c r="HE16" s="474"/>
      <c r="HF16" s="474"/>
      <c r="HG16" s="474"/>
      <c r="HH16" s="474"/>
      <c r="HI16" s="474"/>
      <c r="HJ16" s="474"/>
      <c r="HK16" s="474"/>
      <c r="HL16" s="474"/>
      <c r="HM16" s="474"/>
      <c r="HN16" s="474"/>
      <c r="HO16" s="474"/>
      <c r="HP16" s="474"/>
      <c r="HQ16" s="474"/>
      <c r="HR16" s="474"/>
      <c r="HS16" s="474"/>
    </row>
    <row r="17" spans="1:227" ht="20.100000000000001" customHeight="1">
      <c r="A17" s="474" t="s">
        <v>940</v>
      </c>
      <c r="B17" s="475"/>
      <c r="C17" s="476"/>
      <c r="D17" s="475"/>
      <c r="E17" s="475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4"/>
      <c r="BY17" s="474"/>
      <c r="BZ17" s="474"/>
      <c r="CA17" s="474"/>
      <c r="CB17" s="474"/>
      <c r="CC17" s="474"/>
      <c r="CD17" s="474"/>
      <c r="CE17" s="474"/>
      <c r="CF17" s="474"/>
      <c r="CG17" s="474"/>
      <c r="CH17" s="474"/>
      <c r="CI17" s="474"/>
      <c r="CJ17" s="474"/>
      <c r="CK17" s="474"/>
      <c r="CL17" s="474"/>
      <c r="CM17" s="474"/>
      <c r="CN17" s="474"/>
      <c r="CO17" s="474"/>
      <c r="CP17" s="474"/>
      <c r="CQ17" s="474"/>
      <c r="CR17" s="474"/>
      <c r="CS17" s="474"/>
      <c r="CT17" s="474"/>
      <c r="CU17" s="474"/>
      <c r="CV17" s="474"/>
      <c r="CW17" s="474"/>
      <c r="CX17" s="474"/>
      <c r="CY17" s="474"/>
      <c r="CZ17" s="474"/>
      <c r="DA17" s="474"/>
      <c r="DB17" s="474"/>
      <c r="DC17" s="474"/>
      <c r="DD17" s="474"/>
      <c r="DE17" s="474"/>
      <c r="DF17" s="474"/>
      <c r="DG17" s="474"/>
      <c r="DH17" s="474"/>
      <c r="DI17" s="474"/>
      <c r="DJ17" s="474"/>
      <c r="DK17" s="474"/>
      <c r="DL17" s="474"/>
      <c r="DM17" s="474"/>
      <c r="DN17" s="474"/>
      <c r="DO17" s="474"/>
      <c r="DP17" s="474"/>
      <c r="DQ17" s="474"/>
      <c r="DR17" s="474"/>
      <c r="DS17" s="474"/>
      <c r="DT17" s="474"/>
      <c r="DU17" s="474"/>
      <c r="DV17" s="474"/>
      <c r="DW17" s="474"/>
      <c r="DX17" s="474"/>
      <c r="DY17" s="474"/>
      <c r="DZ17" s="474"/>
      <c r="EA17" s="474"/>
      <c r="EB17" s="474"/>
      <c r="EC17" s="474"/>
      <c r="ED17" s="474"/>
      <c r="EE17" s="474"/>
      <c r="EF17" s="474"/>
      <c r="EG17" s="474"/>
      <c r="EH17" s="474"/>
      <c r="EI17" s="474"/>
      <c r="EJ17" s="474"/>
      <c r="EK17" s="474"/>
      <c r="EL17" s="474"/>
      <c r="EM17" s="474"/>
      <c r="EN17" s="474"/>
      <c r="EO17" s="474"/>
      <c r="EP17" s="474"/>
      <c r="EQ17" s="474"/>
      <c r="ER17" s="474"/>
      <c r="ES17" s="474"/>
      <c r="ET17" s="474"/>
      <c r="EU17" s="474"/>
      <c r="EV17" s="474"/>
      <c r="EW17" s="474"/>
      <c r="EX17" s="474"/>
      <c r="EY17" s="474"/>
      <c r="EZ17" s="474"/>
      <c r="FA17" s="474"/>
      <c r="FB17" s="474"/>
      <c r="FC17" s="474"/>
      <c r="FD17" s="474"/>
      <c r="FE17" s="474"/>
      <c r="FF17" s="474"/>
      <c r="FG17" s="474"/>
      <c r="FH17" s="474"/>
      <c r="FI17" s="474"/>
      <c r="FJ17" s="474"/>
      <c r="FK17" s="474"/>
      <c r="FL17" s="474"/>
      <c r="FM17" s="474"/>
      <c r="FN17" s="474"/>
      <c r="FO17" s="474"/>
      <c r="FP17" s="474"/>
      <c r="FQ17" s="474"/>
      <c r="FR17" s="474"/>
      <c r="FS17" s="474"/>
      <c r="FT17" s="474"/>
      <c r="FU17" s="474"/>
      <c r="FV17" s="474"/>
      <c r="FW17" s="474"/>
      <c r="FX17" s="474"/>
      <c r="FY17" s="474"/>
      <c r="FZ17" s="474"/>
      <c r="GA17" s="474"/>
      <c r="GB17" s="474"/>
      <c r="GC17" s="474"/>
      <c r="GD17" s="474"/>
      <c r="GE17" s="474"/>
      <c r="GF17" s="474"/>
      <c r="GG17" s="474"/>
      <c r="GH17" s="474"/>
      <c r="GI17" s="474"/>
      <c r="GJ17" s="474"/>
      <c r="GK17" s="474"/>
      <c r="GL17" s="474"/>
      <c r="GM17" s="474"/>
      <c r="GN17" s="474"/>
      <c r="GO17" s="474"/>
      <c r="GP17" s="474"/>
      <c r="GQ17" s="474"/>
      <c r="GR17" s="474"/>
      <c r="GS17" s="474"/>
      <c r="GT17" s="474"/>
      <c r="GU17" s="474"/>
      <c r="GV17" s="474"/>
      <c r="GW17" s="474"/>
      <c r="GX17" s="474"/>
      <c r="GY17" s="474"/>
      <c r="GZ17" s="474"/>
      <c r="HA17" s="474"/>
      <c r="HB17" s="474"/>
      <c r="HC17" s="474"/>
      <c r="HD17" s="474"/>
      <c r="HE17" s="474"/>
      <c r="HF17" s="474"/>
      <c r="HG17" s="474"/>
      <c r="HH17" s="474"/>
      <c r="HI17" s="474"/>
      <c r="HJ17" s="474"/>
      <c r="HK17" s="474"/>
      <c r="HL17" s="474"/>
      <c r="HM17" s="474"/>
      <c r="HN17" s="474"/>
      <c r="HO17" s="474"/>
      <c r="HP17" s="474"/>
      <c r="HQ17" s="474"/>
      <c r="HR17" s="474"/>
      <c r="HS17" s="474"/>
    </row>
    <row r="18" spans="1:227" ht="20.100000000000001" customHeight="1">
      <c r="A18" s="474" t="s">
        <v>941</v>
      </c>
      <c r="B18" s="475"/>
      <c r="C18" s="476"/>
      <c r="D18" s="475"/>
      <c r="E18" s="475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474"/>
      <c r="DZ18" s="474"/>
      <c r="EA18" s="474"/>
      <c r="EB18" s="474"/>
      <c r="EC18" s="474"/>
      <c r="ED18" s="474"/>
      <c r="EE18" s="474"/>
      <c r="EF18" s="474"/>
      <c r="EG18" s="474"/>
      <c r="EH18" s="474"/>
      <c r="EI18" s="474"/>
      <c r="EJ18" s="474"/>
      <c r="EK18" s="474"/>
      <c r="EL18" s="474"/>
      <c r="EM18" s="474"/>
      <c r="EN18" s="474"/>
      <c r="EO18" s="474"/>
      <c r="EP18" s="474"/>
      <c r="EQ18" s="474"/>
      <c r="ER18" s="474"/>
      <c r="ES18" s="474"/>
      <c r="ET18" s="474"/>
      <c r="EU18" s="474"/>
      <c r="EV18" s="474"/>
      <c r="EW18" s="474"/>
      <c r="EX18" s="474"/>
      <c r="EY18" s="474"/>
      <c r="EZ18" s="474"/>
      <c r="FA18" s="474"/>
      <c r="FB18" s="474"/>
      <c r="FC18" s="474"/>
      <c r="FD18" s="474"/>
      <c r="FE18" s="474"/>
      <c r="FF18" s="474"/>
      <c r="FG18" s="474"/>
      <c r="FH18" s="474"/>
      <c r="FI18" s="474"/>
      <c r="FJ18" s="474"/>
      <c r="FK18" s="474"/>
      <c r="FL18" s="474"/>
      <c r="FM18" s="474"/>
      <c r="FN18" s="474"/>
      <c r="FO18" s="474"/>
      <c r="FP18" s="474"/>
      <c r="FQ18" s="474"/>
      <c r="FR18" s="474"/>
      <c r="FS18" s="474"/>
      <c r="FT18" s="474"/>
      <c r="FU18" s="474"/>
      <c r="FV18" s="474"/>
      <c r="FW18" s="474"/>
      <c r="FX18" s="474"/>
      <c r="FY18" s="474"/>
      <c r="FZ18" s="474"/>
      <c r="GA18" s="474"/>
      <c r="GB18" s="474"/>
      <c r="GC18" s="474"/>
      <c r="GD18" s="474"/>
      <c r="GE18" s="474"/>
      <c r="GF18" s="474"/>
      <c r="GG18" s="474"/>
      <c r="GH18" s="474"/>
      <c r="GI18" s="474"/>
      <c r="GJ18" s="474"/>
      <c r="GK18" s="474"/>
      <c r="GL18" s="474"/>
      <c r="GM18" s="474"/>
      <c r="GN18" s="474"/>
      <c r="GO18" s="474"/>
      <c r="GP18" s="474"/>
      <c r="GQ18" s="474"/>
      <c r="GR18" s="474"/>
      <c r="GS18" s="474"/>
      <c r="GT18" s="474"/>
      <c r="GU18" s="474"/>
      <c r="GV18" s="474"/>
      <c r="GW18" s="474"/>
      <c r="GX18" s="474"/>
      <c r="GY18" s="474"/>
      <c r="GZ18" s="474"/>
      <c r="HA18" s="474"/>
      <c r="HB18" s="474"/>
      <c r="HC18" s="474"/>
      <c r="HD18" s="474"/>
      <c r="HE18" s="474"/>
      <c r="HF18" s="474"/>
      <c r="HG18" s="474"/>
      <c r="HH18" s="474"/>
      <c r="HI18" s="474"/>
      <c r="HJ18" s="474"/>
      <c r="HK18" s="474"/>
      <c r="HL18" s="474"/>
      <c r="HM18" s="474"/>
      <c r="HN18" s="474"/>
      <c r="HO18" s="474"/>
      <c r="HP18" s="474"/>
      <c r="HQ18" s="474"/>
      <c r="HR18" s="474"/>
      <c r="HS18" s="474"/>
    </row>
    <row r="19" spans="1:227" ht="20.100000000000001" customHeight="1">
      <c r="A19" s="474" t="s">
        <v>942</v>
      </c>
      <c r="B19" s="475"/>
      <c r="C19" s="476"/>
      <c r="D19" s="475"/>
      <c r="E19" s="475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474"/>
      <c r="BC19" s="474"/>
      <c r="BD19" s="474"/>
      <c r="BE19" s="474"/>
      <c r="BF19" s="474"/>
      <c r="BG19" s="474"/>
      <c r="BH19" s="474"/>
      <c r="BI19" s="474"/>
      <c r="BJ19" s="474"/>
      <c r="BK19" s="474"/>
      <c r="BL19" s="474"/>
      <c r="BM19" s="474"/>
      <c r="BN19" s="474"/>
      <c r="BO19" s="474"/>
      <c r="BP19" s="474"/>
      <c r="BQ19" s="474"/>
      <c r="BR19" s="474"/>
      <c r="BS19" s="474"/>
      <c r="BT19" s="474"/>
      <c r="BU19" s="474"/>
      <c r="BV19" s="474"/>
      <c r="BW19" s="474"/>
      <c r="BX19" s="474"/>
      <c r="BY19" s="474"/>
      <c r="BZ19" s="474"/>
      <c r="CA19" s="474"/>
      <c r="CB19" s="474"/>
      <c r="CC19" s="474"/>
      <c r="CD19" s="474"/>
      <c r="CE19" s="474"/>
      <c r="CF19" s="474"/>
      <c r="CG19" s="474"/>
      <c r="CH19" s="474"/>
      <c r="CI19" s="474"/>
      <c r="CJ19" s="474"/>
      <c r="CK19" s="474"/>
      <c r="CL19" s="474"/>
      <c r="CM19" s="474"/>
      <c r="CN19" s="474"/>
      <c r="CO19" s="474"/>
      <c r="CP19" s="474"/>
      <c r="CQ19" s="474"/>
      <c r="CR19" s="474"/>
      <c r="CS19" s="474"/>
      <c r="CT19" s="474"/>
      <c r="CU19" s="474"/>
      <c r="CV19" s="474"/>
      <c r="CW19" s="474"/>
      <c r="CX19" s="474"/>
      <c r="CY19" s="474"/>
      <c r="CZ19" s="474"/>
      <c r="DA19" s="474"/>
      <c r="DB19" s="474"/>
      <c r="DC19" s="474"/>
      <c r="DD19" s="474"/>
      <c r="DE19" s="474"/>
      <c r="DF19" s="474"/>
      <c r="DG19" s="474"/>
      <c r="DH19" s="474"/>
      <c r="DI19" s="474"/>
      <c r="DJ19" s="474"/>
      <c r="DK19" s="474"/>
      <c r="DL19" s="474"/>
      <c r="DM19" s="474"/>
      <c r="DN19" s="474"/>
      <c r="DO19" s="474"/>
      <c r="DP19" s="474"/>
      <c r="DQ19" s="474"/>
      <c r="DR19" s="474"/>
      <c r="DS19" s="474"/>
      <c r="DT19" s="474"/>
      <c r="DU19" s="474"/>
      <c r="DV19" s="474"/>
      <c r="DW19" s="474"/>
      <c r="DX19" s="474"/>
      <c r="DY19" s="474"/>
      <c r="DZ19" s="474"/>
      <c r="EA19" s="474"/>
      <c r="EB19" s="474"/>
      <c r="EC19" s="474"/>
      <c r="ED19" s="474"/>
      <c r="EE19" s="474"/>
      <c r="EF19" s="474"/>
      <c r="EG19" s="474"/>
      <c r="EH19" s="474"/>
      <c r="EI19" s="474"/>
      <c r="EJ19" s="474"/>
      <c r="EK19" s="474"/>
      <c r="EL19" s="474"/>
      <c r="EM19" s="474"/>
      <c r="EN19" s="474"/>
      <c r="EO19" s="474"/>
      <c r="EP19" s="474"/>
      <c r="EQ19" s="474"/>
      <c r="ER19" s="474"/>
      <c r="ES19" s="474"/>
      <c r="ET19" s="474"/>
      <c r="EU19" s="474"/>
      <c r="EV19" s="474"/>
      <c r="EW19" s="474"/>
      <c r="EX19" s="474"/>
      <c r="EY19" s="474"/>
      <c r="EZ19" s="474"/>
      <c r="FA19" s="474"/>
      <c r="FB19" s="474"/>
      <c r="FC19" s="474"/>
      <c r="FD19" s="474"/>
      <c r="FE19" s="474"/>
      <c r="FF19" s="474"/>
      <c r="FG19" s="474"/>
      <c r="FH19" s="474"/>
      <c r="FI19" s="474"/>
      <c r="FJ19" s="474"/>
      <c r="FK19" s="474"/>
      <c r="FL19" s="474"/>
      <c r="FM19" s="474"/>
      <c r="FN19" s="474"/>
      <c r="FO19" s="474"/>
      <c r="FP19" s="474"/>
      <c r="FQ19" s="474"/>
      <c r="FR19" s="474"/>
      <c r="FS19" s="474"/>
      <c r="FT19" s="474"/>
      <c r="FU19" s="474"/>
      <c r="FV19" s="474"/>
      <c r="FW19" s="474"/>
      <c r="FX19" s="474"/>
      <c r="FY19" s="474"/>
      <c r="FZ19" s="474"/>
      <c r="GA19" s="474"/>
      <c r="GB19" s="474"/>
      <c r="GC19" s="474"/>
      <c r="GD19" s="474"/>
      <c r="GE19" s="474"/>
      <c r="GF19" s="474"/>
      <c r="GG19" s="474"/>
      <c r="GH19" s="474"/>
      <c r="GI19" s="474"/>
      <c r="GJ19" s="474"/>
      <c r="GK19" s="474"/>
      <c r="GL19" s="474"/>
      <c r="GM19" s="474"/>
      <c r="GN19" s="474"/>
      <c r="GO19" s="474"/>
      <c r="GP19" s="474"/>
      <c r="GQ19" s="474"/>
      <c r="GR19" s="474"/>
      <c r="GS19" s="474"/>
      <c r="GT19" s="474"/>
      <c r="GU19" s="474"/>
      <c r="GV19" s="474"/>
      <c r="GW19" s="474"/>
      <c r="GX19" s="474"/>
      <c r="GY19" s="474"/>
      <c r="GZ19" s="474"/>
      <c r="HA19" s="474"/>
      <c r="HB19" s="474"/>
      <c r="HC19" s="474"/>
      <c r="HD19" s="474"/>
      <c r="HE19" s="474"/>
      <c r="HF19" s="474"/>
      <c r="HG19" s="474"/>
      <c r="HH19" s="474"/>
      <c r="HI19" s="474"/>
      <c r="HJ19" s="474"/>
      <c r="HK19" s="474"/>
      <c r="HL19" s="474"/>
      <c r="HM19" s="474"/>
      <c r="HN19" s="474"/>
      <c r="HO19" s="474"/>
      <c r="HP19" s="474"/>
      <c r="HQ19" s="474"/>
      <c r="HR19" s="474"/>
      <c r="HS19" s="474"/>
    </row>
    <row r="20" spans="1:227" ht="20.100000000000001" customHeight="1">
      <c r="A20" s="474" t="s">
        <v>943</v>
      </c>
      <c r="B20" s="475"/>
      <c r="C20" s="476"/>
      <c r="D20" s="475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74"/>
      <c r="DE20" s="474"/>
      <c r="DF20" s="474"/>
      <c r="DG20" s="474"/>
      <c r="DH20" s="474"/>
      <c r="DI20" s="474"/>
      <c r="DJ20" s="474"/>
      <c r="DK20" s="474"/>
      <c r="DL20" s="474"/>
      <c r="DM20" s="474"/>
      <c r="DN20" s="474"/>
      <c r="DO20" s="474"/>
      <c r="DP20" s="474"/>
      <c r="DQ20" s="474"/>
      <c r="DR20" s="474"/>
      <c r="DS20" s="474"/>
      <c r="DT20" s="474"/>
      <c r="DU20" s="474"/>
      <c r="DV20" s="474"/>
      <c r="DW20" s="474"/>
      <c r="DX20" s="474"/>
      <c r="DY20" s="474"/>
      <c r="DZ20" s="474"/>
      <c r="EA20" s="474"/>
      <c r="EB20" s="474"/>
      <c r="EC20" s="474"/>
      <c r="ED20" s="474"/>
      <c r="EE20" s="474"/>
      <c r="EF20" s="474"/>
      <c r="EG20" s="474"/>
      <c r="EH20" s="474"/>
      <c r="EI20" s="474"/>
      <c r="EJ20" s="474"/>
      <c r="EK20" s="474"/>
      <c r="EL20" s="474"/>
      <c r="EM20" s="474"/>
      <c r="EN20" s="474"/>
      <c r="EO20" s="474"/>
      <c r="EP20" s="474"/>
      <c r="EQ20" s="474"/>
      <c r="ER20" s="474"/>
      <c r="ES20" s="474"/>
      <c r="ET20" s="474"/>
      <c r="EU20" s="474"/>
      <c r="EV20" s="474"/>
      <c r="EW20" s="474"/>
      <c r="EX20" s="474"/>
      <c r="EY20" s="474"/>
      <c r="EZ20" s="474"/>
      <c r="FA20" s="474"/>
      <c r="FB20" s="474"/>
      <c r="FC20" s="474"/>
      <c r="FD20" s="474"/>
      <c r="FE20" s="474"/>
      <c r="FF20" s="474"/>
      <c r="FG20" s="474"/>
      <c r="FH20" s="474"/>
      <c r="FI20" s="474"/>
      <c r="FJ20" s="474"/>
      <c r="FK20" s="474"/>
      <c r="FL20" s="474"/>
      <c r="FM20" s="474"/>
      <c r="FN20" s="474"/>
      <c r="FO20" s="474"/>
      <c r="FP20" s="474"/>
      <c r="FQ20" s="474"/>
      <c r="FR20" s="474"/>
      <c r="FS20" s="474"/>
      <c r="FT20" s="474"/>
      <c r="FU20" s="474"/>
      <c r="FV20" s="474"/>
      <c r="FW20" s="474"/>
      <c r="FX20" s="474"/>
      <c r="FY20" s="474"/>
      <c r="FZ20" s="474"/>
      <c r="GA20" s="474"/>
      <c r="GB20" s="474"/>
      <c r="GC20" s="474"/>
      <c r="GD20" s="474"/>
      <c r="GE20" s="474"/>
      <c r="GF20" s="474"/>
      <c r="GG20" s="474"/>
      <c r="GH20" s="474"/>
      <c r="GI20" s="474"/>
      <c r="GJ20" s="474"/>
      <c r="GK20" s="474"/>
      <c r="GL20" s="474"/>
      <c r="GM20" s="474"/>
      <c r="GN20" s="474"/>
      <c r="GO20" s="474"/>
      <c r="GP20" s="474"/>
      <c r="GQ20" s="474"/>
      <c r="GR20" s="474"/>
      <c r="GS20" s="474"/>
      <c r="GT20" s="474"/>
      <c r="GU20" s="474"/>
      <c r="GV20" s="474"/>
      <c r="GW20" s="474"/>
      <c r="GX20" s="474"/>
      <c r="GY20" s="474"/>
      <c r="GZ20" s="474"/>
      <c r="HA20" s="474"/>
      <c r="HB20" s="474"/>
      <c r="HC20" s="474"/>
      <c r="HD20" s="474"/>
      <c r="HE20" s="474"/>
      <c r="HF20" s="474"/>
      <c r="HG20" s="474"/>
      <c r="HH20" s="474"/>
      <c r="HI20" s="474"/>
      <c r="HJ20" s="474"/>
      <c r="HK20" s="474"/>
      <c r="HL20" s="474"/>
      <c r="HM20" s="474"/>
      <c r="HN20" s="474"/>
      <c r="HO20" s="474"/>
      <c r="HP20" s="474"/>
      <c r="HQ20" s="474"/>
      <c r="HR20" s="474"/>
      <c r="HS20" s="474"/>
    </row>
    <row r="21" spans="1:227" ht="20.100000000000001" customHeight="1">
      <c r="A21" s="482" t="s">
        <v>944</v>
      </c>
      <c r="B21" s="483"/>
      <c r="C21" s="483"/>
      <c r="D21" s="483"/>
      <c r="E21" s="483"/>
      <c r="F21" s="483"/>
      <c r="G21" s="483"/>
      <c r="H21" s="483"/>
      <c r="I21" s="483"/>
      <c r="J21" s="483"/>
      <c r="K21" s="483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4"/>
      <c r="BE21" s="474"/>
      <c r="BF21" s="474"/>
      <c r="BG21" s="474"/>
      <c r="BH21" s="474"/>
      <c r="BI21" s="474"/>
      <c r="BJ21" s="474"/>
      <c r="BK21" s="474"/>
      <c r="BL21" s="474"/>
      <c r="BM21" s="474"/>
      <c r="BN21" s="474"/>
      <c r="BO21" s="474"/>
      <c r="BP21" s="474"/>
      <c r="BQ21" s="474"/>
      <c r="BR21" s="474"/>
      <c r="BS21" s="474"/>
      <c r="BT21" s="474"/>
      <c r="BU21" s="474"/>
      <c r="BV21" s="474"/>
      <c r="BW21" s="474"/>
      <c r="BX21" s="474"/>
      <c r="BY21" s="474"/>
      <c r="BZ21" s="474"/>
      <c r="CA21" s="474"/>
      <c r="CB21" s="474"/>
      <c r="CC21" s="474"/>
      <c r="CD21" s="474"/>
      <c r="CE21" s="474"/>
      <c r="CF21" s="474"/>
      <c r="CG21" s="474"/>
      <c r="CH21" s="474"/>
      <c r="CI21" s="474"/>
      <c r="CJ21" s="474"/>
      <c r="CK21" s="474"/>
      <c r="CL21" s="474"/>
      <c r="CM21" s="474"/>
      <c r="CN21" s="474"/>
      <c r="CO21" s="474"/>
      <c r="CP21" s="474"/>
      <c r="CQ21" s="474"/>
      <c r="CR21" s="474"/>
      <c r="CS21" s="474"/>
      <c r="CT21" s="474"/>
      <c r="CU21" s="474"/>
      <c r="CV21" s="474"/>
      <c r="CW21" s="474"/>
      <c r="CX21" s="474"/>
      <c r="CY21" s="474"/>
      <c r="CZ21" s="474"/>
      <c r="DA21" s="474"/>
      <c r="DB21" s="474"/>
      <c r="DC21" s="474"/>
      <c r="DD21" s="474"/>
      <c r="DE21" s="474"/>
      <c r="DF21" s="474"/>
      <c r="DG21" s="474"/>
      <c r="DH21" s="474"/>
      <c r="DI21" s="474"/>
      <c r="DJ21" s="474"/>
      <c r="DK21" s="474"/>
      <c r="DL21" s="474"/>
      <c r="DM21" s="474"/>
      <c r="DN21" s="474"/>
      <c r="DO21" s="474"/>
      <c r="DP21" s="474"/>
      <c r="DQ21" s="474"/>
      <c r="DR21" s="474"/>
      <c r="DS21" s="474"/>
      <c r="DT21" s="474"/>
      <c r="DU21" s="474"/>
      <c r="DV21" s="474"/>
      <c r="DW21" s="474"/>
      <c r="DX21" s="474"/>
      <c r="DY21" s="474"/>
      <c r="DZ21" s="474"/>
      <c r="EA21" s="474"/>
      <c r="EB21" s="474"/>
      <c r="EC21" s="474"/>
      <c r="ED21" s="474"/>
      <c r="EE21" s="474"/>
      <c r="EF21" s="474"/>
      <c r="EG21" s="474"/>
      <c r="EH21" s="474"/>
      <c r="EI21" s="474"/>
      <c r="EJ21" s="474"/>
      <c r="EK21" s="474"/>
      <c r="EL21" s="474"/>
      <c r="EM21" s="474"/>
      <c r="EN21" s="474"/>
      <c r="EO21" s="474"/>
      <c r="EP21" s="474"/>
      <c r="EQ21" s="474"/>
      <c r="ER21" s="474"/>
      <c r="ES21" s="474"/>
      <c r="ET21" s="474"/>
      <c r="EU21" s="474"/>
      <c r="EV21" s="474"/>
      <c r="EW21" s="474"/>
      <c r="EX21" s="474"/>
      <c r="EY21" s="474"/>
      <c r="EZ21" s="474"/>
      <c r="FA21" s="474"/>
      <c r="FB21" s="474"/>
      <c r="FC21" s="474"/>
      <c r="FD21" s="474"/>
      <c r="FE21" s="474"/>
      <c r="FF21" s="474"/>
      <c r="FG21" s="474"/>
      <c r="FH21" s="474"/>
      <c r="FI21" s="474"/>
      <c r="FJ21" s="474"/>
      <c r="FK21" s="474"/>
      <c r="FL21" s="474"/>
      <c r="FM21" s="474"/>
      <c r="FN21" s="474"/>
      <c r="FO21" s="474"/>
      <c r="FP21" s="474"/>
      <c r="FQ21" s="474"/>
      <c r="FR21" s="474"/>
      <c r="FS21" s="474"/>
      <c r="FT21" s="474"/>
      <c r="FU21" s="474"/>
      <c r="FV21" s="474"/>
      <c r="FW21" s="474"/>
      <c r="FX21" s="474"/>
      <c r="FY21" s="474"/>
      <c r="FZ21" s="474"/>
      <c r="GA21" s="474"/>
      <c r="GB21" s="474"/>
      <c r="GC21" s="474"/>
      <c r="GD21" s="474"/>
      <c r="GE21" s="474"/>
      <c r="GF21" s="474"/>
      <c r="GG21" s="474"/>
      <c r="GH21" s="474"/>
      <c r="GI21" s="474"/>
      <c r="GJ21" s="474"/>
      <c r="GK21" s="474"/>
      <c r="GL21" s="474"/>
      <c r="GM21" s="474"/>
      <c r="GN21" s="474"/>
      <c r="GO21" s="474"/>
      <c r="GP21" s="474"/>
      <c r="GQ21" s="474"/>
      <c r="GR21" s="474"/>
      <c r="GS21" s="474"/>
      <c r="GT21" s="474"/>
      <c r="GU21" s="474"/>
      <c r="GV21" s="474"/>
      <c r="GW21" s="474"/>
      <c r="GX21" s="474"/>
      <c r="GY21" s="474"/>
      <c r="GZ21" s="474"/>
      <c r="HA21" s="474"/>
      <c r="HB21" s="474"/>
      <c r="HC21" s="474"/>
      <c r="HD21" s="474"/>
      <c r="HE21" s="474"/>
      <c r="HF21" s="474"/>
      <c r="HG21" s="474"/>
      <c r="HH21" s="474"/>
      <c r="HI21" s="474"/>
      <c r="HJ21" s="474"/>
      <c r="HK21" s="474"/>
      <c r="HL21" s="474"/>
      <c r="HM21" s="474"/>
      <c r="HN21" s="474"/>
      <c r="HO21" s="474"/>
      <c r="HP21" s="474"/>
      <c r="HQ21" s="474"/>
      <c r="HR21" s="474"/>
      <c r="HS21" s="474"/>
    </row>
    <row r="22" spans="1:227" ht="20.100000000000001" customHeight="1">
      <c r="A22" s="484" t="s">
        <v>945</v>
      </c>
      <c r="B22" s="485"/>
      <c r="C22" s="485"/>
      <c r="D22" s="485"/>
      <c r="E22" s="485"/>
      <c r="F22" s="485"/>
      <c r="G22" s="485"/>
      <c r="H22" s="485"/>
      <c r="I22" s="485"/>
      <c r="J22" s="485"/>
      <c r="K22" s="485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474"/>
      <c r="BE22" s="474"/>
      <c r="BF22" s="474"/>
      <c r="BG22" s="474"/>
      <c r="BH22" s="474"/>
      <c r="BI22" s="474"/>
      <c r="BJ22" s="474"/>
      <c r="BK22" s="474"/>
      <c r="BL22" s="474"/>
      <c r="BM22" s="474"/>
      <c r="BN22" s="474"/>
      <c r="BO22" s="474"/>
      <c r="BP22" s="474"/>
      <c r="BQ22" s="474"/>
      <c r="BR22" s="474"/>
      <c r="BS22" s="474"/>
      <c r="BT22" s="474"/>
      <c r="BU22" s="474"/>
      <c r="BV22" s="474"/>
      <c r="BW22" s="474"/>
      <c r="BX22" s="474"/>
      <c r="BY22" s="474"/>
      <c r="BZ22" s="474"/>
      <c r="CA22" s="474"/>
      <c r="CB22" s="474"/>
      <c r="CC22" s="474"/>
      <c r="CD22" s="474"/>
      <c r="CE22" s="474"/>
      <c r="CF22" s="474"/>
      <c r="CG22" s="474"/>
      <c r="CH22" s="474"/>
      <c r="CI22" s="474"/>
      <c r="CJ22" s="474"/>
      <c r="CK22" s="474"/>
      <c r="CL22" s="474"/>
      <c r="CM22" s="474"/>
      <c r="CN22" s="474"/>
      <c r="CO22" s="474"/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474"/>
      <c r="DA22" s="474"/>
      <c r="DB22" s="474"/>
      <c r="DC22" s="474"/>
      <c r="DD22" s="474"/>
      <c r="DE22" s="474"/>
      <c r="DF22" s="474"/>
      <c r="DG22" s="474"/>
      <c r="DH22" s="474"/>
      <c r="DI22" s="474"/>
      <c r="DJ22" s="474"/>
      <c r="DK22" s="474"/>
      <c r="DL22" s="474"/>
      <c r="DM22" s="474"/>
      <c r="DN22" s="474"/>
      <c r="DO22" s="474"/>
      <c r="DP22" s="474"/>
      <c r="DQ22" s="474"/>
      <c r="DR22" s="474"/>
      <c r="DS22" s="474"/>
      <c r="DT22" s="474"/>
      <c r="DU22" s="474"/>
      <c r="DV22" s="474"/>
      <c r="DW22" s="474"/>
      <c r="DX22" s="474"/>
      <c r="DY22" s="474"/>
      <c r="DZ22" s="474"/>
      <c r="EA22" s="474"/>
      <c r="EB22" s="474"/>
      <c r="EC22" s="474"/>
      <c r="ED22" s="474"/>
      <c r="EE22" s="474"/>
      <c r="EF22" s="474"/>
      <c r="EG22" s="474"/>
      <c r="EH22" s="474"/>
      <c r="EI22" s="474"/>
      <c r="EJ22" s="474"/>
      <c r="EK22" s="474"/>
      <c r="EL22" s="474"/>
      <c r="EM22" s="474"/>
      <c r="EN22" s="474"/>
      <c r="EO22" s="474"/>
      <c r="EP22" s="474"/>
      <c r="EQ22" s="474"/>
      <c r="ER22" s="474"/>
      <c r="ES22" s="474"/>
      <c r="ET22" s="474"/>
      <c r="EU22" s="474"/>
      <c r="EV22" s="474"/>
      <c r="EW22" s="474"/>
      <c r="EX22" s="474"/>
      <c r="EY22" s="474"/>
      <c r="EZ22" s="474"/>
      <c r="FA22" s="474"/>
      <c r="FB22" s="474"/>
      <c r="FC22" s="474"/>
      <c r="FD22" s="474"/>
      <c r="FE22" s="474"/>
      <c r="FF22" s="474"/>
      <c r="FG22" s="474"/>
      <c r="FH22" s="474"/>
      <c r="FI22" s="474"/>
      <c r="FJ22" s="474"/>
      <c r="FK22" s="474"/>
      <c r="FL22" s="474"/>
      <c r="FM22" s="474"/>
      <c r="FN22" s="474"/>
      <c r="FO22" s="474"/>
      <c r="FP22" s="474"/>
      <c r="FQ22" s="474"/>
      <c r="FR22" s="474"/>
      <c r="FS22" s="474"/>
      <c r="FT22" s="474"/>
      <c r="FU22" s="474"/>
      <c r="FV22" s="474"/>
      <c r="FW22" s="474"/>
      <c r="FX22" s="474"/>
      <c r="FY22" s="474"/>
      <c r="FZ22" s="474"/>
      <c r="GA22" s="474"/>
      <c r="GB22" s="474"/>
      <c r="GC22" s="474"/>
      <c r="GD22" s="474"/>
      <c r="GE22" s="474"/>
      <c r="GF22" s="474"/>
      <c r="GG22" s="474"/>
      <c r="GH22" s="474"/>
      <c r="GI22" s="474"/>
      <c r="GJ22" s="474"/>
      <c r="GK22" s="474"/>
      <c r="GL22" s="474"/>
      <c r="GM22" s="474"/>
      <c r="GN22" s="474"/>
      <c r="GO22" s="474"/>
      <c r="GP22" s="474"/>
      <c r="GQ22" s="474"/>
      <c r="GR22" s="474"/>
      <c r="GS22" s="474"/>
      <c r="GT22" s="474"/>
      <c r="GU22" s="474"/>
      <c r="GV22" s="474"/>
      <c r="GW22" s="474"/>
      <c r="GX22" s="474"/>
      <c r="GY22" s="474"/>
      <c r="GZ22" s="474"/>
      <c r="HA22" s="474"/>
      <c r="HB22" s="474"/>
      <c r="HC22" s="474"/>
      <c r="HD22" s="474"/>
      <c r="HE22" s="474"/>
      <c r="HF22" s="474"/>
      <c r="HG22" s="474"/>
      <c r="HH22" s="474"/>
      <c r="HI22" s="474"/>
      <c r="HJ22" s="474"/>
      <c r="HK22" s="474"/>
      <c r="HL22" s="474"/>
      <c r="HM22" s="474"/>
      <c r="HN22" s="474"/>
      <c r="HO22" s="474"/>
      <c r="HP22" s="474"/>
      <c r="HQ22" s="474"/>
      <c r="HR22" s="474"/>
      <c r="HS22" s="474"/>
    </row>
    <row r="23" spans="1:227" ht="20.100000000000001" customHeight="1" thickBot="1">
      <c r="A23" s="486"/>
      <c r="B23" s="476"/>
      <c r="C23" s="475"/>
      <c r="D23" s="476"/>
      <c r="E23" s="475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  <c r="AX23" s="474"/>
      <c r="AY23" s="474"/>
      <c r="AZ23" s="474"/>
      <c r="BA23" s="474"/>
      <c r="BB23" s="474"/>
      <c r="BC23" s="474"/>
      <c r="BD23" s="474"/>
      <c r="BE23" s="474"/>
      <c r="BF23" s="474"/>
      <c r="BG23" s="474"/>
      <c r="BH23" s="474"/>
      <c r="BI23" s="474"/>
      <c r="BJ23" s="474"/>
      <c r="BK23" s="474"/>
      <c r="BL23" s="474"/>
      <c r="BM23" s="474"/>
      <c r="BN23" s="474"/>
      <c r="BO23" s="474"/>
      <c r="BP23" s="474"/>
      <c r="BQ23" s="474"/>
      <c r="BR23" s="474"/>
      <c r="BS23" s="474"/>
      <c r="BT23" s="474"/>
      <c r="BU23" s="474"/>
      <c r="BV23" s="474"/>
      <c r="BW23" s="474"/>
      <c r="BX23" s="474"/>
      <c r="BY23" s="474"/>
      <c r="BZ23" s="474"/>
      <c r="CA23" s="474"/>
      <c r="CB23" s="474"/>
      <c r="CC23" s="474"/>
      <c r="CD23" s="474"/>
      <c r="CE23" s="474"/>
      <c r="CF23" s="474"/>
      <c r="CG23" s="474"/>
      <c r="CH23" s="474"/>
      <c r="CI23" s="474"/>
      <c r="CJ23" s="474"/>
      <c r="CK23" s="474"/>
      <c r="CL23" s="474"/>
      <c r="CM23" s="474"/>
      <c r="CN23" s="474"/>
      <c r="CO23" s="474"/>
      <c r="CP23" s="474"/>
      <c r="CQ23" s="474"/>
      <c r="CR23" s="474"/>
      <c r="CS23" s="474"/>
      <c r="CT23" s="474"/>
      <c r="CU23" s="474"/>
      <c r="CV23" s="474"/>
      <c r="CW23" s="474"/>
      <c r="CX23" s="474"/>
      <c r="CY23" s="474"/>
      <c r="CZ23" s="474"/>
      <c r="DA23" s="474"/>
      <c r="DB23" s="474"/>
      <c r="DC23" s="474"/>
      <c r="DD23" s="474"/>
      <c r="DE23" s="474"/>
      <c r="DF23" s="474"/>
      <c r="DG23" s="474"/>
      <c r="DH23" s="474"/>
      <c r="DI23" s="474"/>
      <c r="DJ23" s="474"/>
      <c r="DK23" s="474"/>
      <c r="DL23" s="474"/>
      <c r="DM23" s="474"/>
      <c r="DN23" s="474"/>
      <c r="DO23" s="474"/>
      <c r="DP23" s="474"/>
      <c r="DQ23" s="474"/>
      <c r="DR23" s="474"/>
      <c r="DS23" s="474"/>
      <c r="DT23" s="474"/>
      <c r="DU23" s="474"/>
      <c r="DV23" s="474"/>
      <c r="DW23" s="474"/>
      <c r="DX23" s="474"/>
      <c r="DY23" s="474"/>
      <c r="DZ23" s="474"/>
      <c r="EA23" s="474"/>
      <c r="EB23" s="474"/>
      <c r="EC23" s="474"/>
      <c r="ED23" s="474"/>
      <c r="EE23" s="474"/>
      <c r="EF23" s="474"/>
      <c r="EG23" s="474"/>
      <c r="EH23" s="474"/>
      <c r="EI23" s="474"/>
      <c r="EJ23" s="474"/>
      <c r="EK23" s="474"/>
      <c r="EL23" s="474"/>
      <c r="EM23" s="474"/>
      <c r="EN23" s="474"/>
      <c r="EO23" s="474"/>
      <c r="EP23" s="474"/>
      <c r="EQ23" s="474"/>
      <c r="ER23" s="474"/>
      <c r="ES23" s="474"/>
      <c r="ET23" s="474"/>
      <c r="EU23" s="474"/>
      <c r="EV23" s="474"/>
      <c r="EW23" s="474"/>
      <c r="EX23" s="474"/>
      <c r="EY23" s="474"/>
      <c r="EZ23" s="474"/>
      <c r="FA23" s="474"/>
      <c r="FB23" s="474"/>
      <c r="FC23" s="474"/>
      <c r="FD23" s="474"/>
      <c r="FE23" s="474"/>
      <c r="FF23" s="474"/>
      <c r="FG23" s="474"/>
      <c r="FH23" s="474"/>
      <c r="FI23" s="474"/>
      <c r="FJ23" s="474"/>
      <c r="FK23" s="474"/>
      <c r="FL23" s="474"/>
      <c r="FM23" s="474"/>
      <c r="FN23" s="474"/>
      <c r="FO23" s="474"/>
      <c r="FP23" s="474"/>
      <c r="FQ23" s="474"/>
      <c r="FR23" s="474"/>
      <c r="FS23" s="474"/>
      <c r="FT23" s="474"/>
      <c r="FU23" s="474"/>
      <c r="FV23" s="474"/>
      <c r="FW23" s="474"/>
      <c r="FX23" s="474"/>
      <c r="FY23" s="474"/>
      <c r="FZ23" s="474"/>
      <c r="GA23" s="474"/>
      <c r="GB23" s="474"/>
      <c r="GC23" s="474"/>
      <c r="GD23" s="474"/>
      <c r="GE23" s="474"/>
      <c r="GF23" s="474"/>
      <c r="GG23" s="474"/>
      <c r="GH23" s="474"/>
      <c r="GI23" s="474"/>
      <c r="GJ23" s="474"/>
      <c r="GK23" s="474"/>
      <c r="GL23" s="474"/>
      <c r="GM23" s="474"/>
      <c r="GN23" s="474"/>
      <c r="GO23" s="474"/>
      <c r="GP23" s="474"/>
      <c r="GQ23" s="474"/>
      <c r="GR23" s="474"/>
      <c r="GS23" s="474"/>
      <c r="GT23" s="474"/>
      <c r="GU23" s="474"/>
      <c r="GV23" s="474"/>
      <c r="GW23" s="474"/>
      <c r="GX23" s="474"/>
      <c r="GY23" s="474"/>
      <c r="GZ23" s="474"/>
      <c r="HA23" s="474"/>
      <c r="HB23" s="474"/>
      <c r="HC23" s="474"/>
      <c r="HD23" s="474"/>
      <c r="HE23" s="474"/>
      <c r="HF23" s="474"/>
      <c r="HG23" s="474"/>
      <c r="HH23" s="474"/>
      <c r="HI23" s="474"/>
      <c r="HJ23" s="474"/>
      <c r="HK23" s="474"/>
      <c r="HL23" s="474"/>
      <c r="HM23" s="474"/>
      <c r="HN23" s="474"/>
      <c r="HO23" s="474"/>
      <c r="HP23" s="474"/>
      <c r="HQ23" s="474"/>
      <c r="HR23" s="474"/>
      <c r="HS23" s="474"/>
    </row>
    <row r="24" spans="1:227" ht="20.100000000000001" customHeight="1">
      <c r="A24" s="474"/>
      <c r="B24" s="475"/>
      <c r="C24" s="476"/>
      <c r="D24" s="475"/>
      <c r="E24" s="475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4"/>
      <c r="BC24" s="474"/>
      <c r="BD24" s="474"/>
      <c r="BE24" s="474"/>
      <c r="BF24" s="474"/>
      <c r="BG24" s="474"/>
      <c r="BH24" s="474"/>
      <c r="BI24" s="474"/>
      <c r="BJ24" s="474"/>
      <c r="BK24" s="474"/>
      <c r="BL24" s="474"/>
      <c r="BM24" s="474"/>
      <c r="BN24" s="474"/>
      <c r="BO24" s="474"/>
      <c r="BP24" s="474"/>
      <c r="BQ24" s="474"/>
      <c r="BR24" s="474"/>
      <c r="BS24" s="474"/>
      <c r="BT24" s="474"/>
      <c r="BU24" s="474"/>
      <c r="BV24" s="474"/>
      <c r="BW24" s="474"/>
      <c r="BX24" s="474"/>
      <c r="BY24" s="474"/>
      <c r="BZ24" s="474"/>
      <c r="CA24" s="474"/>
      <c r="CB24" s="474"/>
      <c r="CC24" s="474"/>
      <c r="CD24" s="474"/>
      <c r="CE24" s="474"/>
      <c r="CF24" s="474"/>
      <c r="CG24" s="474"/>
      <c r="CH24" s="474"/>
      <c r="CI24" s="474"/>
      <c r="CJ24" s="474"/>
      <c r="CK24" s="474"/>
      <c r="CL24" s="474"/>
      <c r="CM24" s="474"/>
      <c r="CN24" s="474"/>
      <c r="CO24" s="474"/>
      <c r="CP24" s="474"/>
      <c r="CQ24" s="474"/>
      <c r="CR24" s="474"/>
      <c r="CS24" s="474"/>
      <c r="CT24" s="474"/>
      <c r="CU24" s="474"/>
      <c r="CV24" s="474"/>
      <c r="CW24" s="474"/>
      <c r="CX24" s="474"/>
      <c r="CY24" s="474"/>
      <c r="CZ24" s="474"/>
      <c r="DA24" s="474"/>
      <c r="DB24" s="474"/>
      <c r="DC24" s="474"/>
      <c r="DD24" s="474"/>
      <c r="DE24" s="474"/>
      <c r="DF24" s="474"/>
      <c r="DG24" s="474"/>
      <c r="DH24" s="474"/>
      <c r="DI24" s="474"/>
      <c r="DJ24" s="474"/>
      <c r="DK24" s="474"/>
      <c r="DL24" s="474"/>
      <c r="DM24" s="474"/>
      <c r="DN24" s="474"/>
      <c r="DO24" s="474"/>
      <c r="DP24" s="474"/>
      <c r="DQ24" s="474"/>
      <c r="DR24" s="474"/>
      <c r="DS24" s="474"/>
      <c r="DT24" s="474"/>
      <c r="DU24" s="474"/>
      <c r="DV24" s="474"/>
      <c r="DW24" s="474"/>
      <c r="DX24" s="474"/>
      <c r="DY24" s="474"/>
      <c r="DZ24" s="474"/>
      <c r="EA24" s="474"/>
      <c r="EB24" s="474"/>
      <c r="EC24" s="474"/>
      <c r="ED24" s="474"/>
      <c r="EE24" s="474"/>
      <c r="EF24" s="474"/>
      <c r="EG24" s="474"/>
      <c r="EH24" s="474"/>
      <c r="EI24" s="474"/>
      <c r="EJ24" s="474"/>
      <c r="EK24" s="474"/>
      <c r="EL24" s="474"/>
      <c r="EM24" s="474"/>
      <c r="EN24" s="474"/>
      <c r="EO24" s="474"/>
      <c r="EP24" s="474"/>
      <c r="EQ24" s="474"/>
      <c r="ER24" s="474"/>
      <c r="ES24" s="474"/>
      <c r="ET24" s="474"/>
      <c r="EU24" s="474"/>
      <c r="EV24" s="474"/>
      <c r="EW24" s="474"/>
      <c r="EX24" s="474"/>
      <c r="EY24" s="474"/>
      <c r="EZ24" s="474"/>
      <c r="FA24" s="474"/>
      <c r="FB24" s="474"/>
      <c r="FC24" s="474"/>
      <c r="FD24" s="474"/>
      <c r="FE24" s="474"/>
      <c r="FF24" s="474"/>
      <c r="FG24" s="474"/>
      <c r="FH24" s="474"/>
      <c r="FI24" s="474"/>
      <c r="FJ24" s="474"/>
      <c r="FK24" s="474"/>
      <c r="FL24" s="474"/>
      <c r="FM24" s="474"/>
      <c r="FN24" s="474"/>
      <c r="FO24" s="474"/>
      <c r="FP24" s="474"/>
      <c r="FQ24" s="474"/>
      <c r="FR24" s="474"/>
      <c r="FS24" s="474"/>
      <c r="FT24" s="474"/>
      <c r="FU24" s="474"/>
      <c r="FV24" s="474"/>
      <c r="FW24" s="474"/>
      <c r="FX24" s="474"/>
      <c r="FY24" s="474"/>
      <c r="FZ24" s="474"/>
      <c r="GA24" s="474"/>
      <c r="GB24" s="474"/>
      <c r="GC24" s="474"/>
      <c r="GD24" s="474"/>
      <c r="GE24" s="474"/>
      <c r="GF24" s="474"/>
      <c r="GG24" s="474"/>
      <c r="GH24" s="474"/>
      <c r="GI24" s="474"/>
      <c r="GJ24" s="474"/>
      <c r="GK24" s="474"/>
      <c r="GL24" s="474"/>
      <c r="GM24" s="474"/>
      <c r="GN24" s="474"/>
      <c r="GO24" s="474"/>
      <c r="GP24" s="474"/>
      <c r="GQ24" s="474"/>
      <c r="GR24" s="474"/>
      <c r="GS24" s="474"/>
      <c r="GT24" s="474"/>
      <c r="GU24" s="474"/>
      <c r="GV24" s="474"/>
      <c r="GW24" s="474"/>
      <c r="GX24" s="474"/>
      <c r="GY24" s="474"/>
      <c r="GZ24" s="474"/>
      <c r="HA24" s="474"/>
      <c r="HB24" s="474"/>
      <c r="HC24" s="474"/>
      <c r="HD24" s="474"/>
      <c r="HE24" s="474"/>
      <c r="HF24" s="474"/>
      <c r="HG24" s="474"/>
      <c r="HH24" s="474"/>
      <c r="HI24" s="474"/>
      <c r="HJ24" s="474"/>
      <c r="HK24" s="474"/>
      <c r="HL24" s="474"/>
      <c r="HM24" s="474"/>
      <c r="HN24" s="474"/>
      <c r="HO24" s="474"/>
      <c r="HP24" s="474"/>
      <c r="HQ24" s="474"/>
      <c r="HR24" s="474"/>
      <c r="HS24" s="474"/>
    </row>
  </sheetData>
  <pageMargins left="0.54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E12" sqref="E12"/>
    </sheetView>
  </sheetViews>
  <sheetFormatPr defaultColWidth="10.7109375" defaultRowHeight="20.100000000000001" customHeight="1"/>
  <cols>
    <col min="1" max="1" width="11.7109375" style="91" customWidth="1"/>
    <col min="2" max="3" width="8.140625" style="92" customWidth="1"/>
    <col min="4" max="4" width="8.28515625" style="92" customWidth="1"/>
    <col min="5" max="5" width="8.5703125" style="92" customWidth="1"/>
    <col min="6" max="6" width="14.140625" style="92" customWidth="1"/>
    <col min="7" max="7" width="14.5703125" style="92" customWidth="1"/>
    <col min="8" max="8" width="13.85546875" style="92" customWidth="1"/>
    <col min="9" max="9" width="12.28515625" style="92" customWidth="1"/>
    <col min="10" max="10" width="10.85546875" style="90" customWidth="1"/>
    <col min="11" max="11" width="10.85546875" style="93" customWidth="1"/>
    <col min="12" max="12" width="11.140625" style="93" customWidth="1"/>
    <col min="13" max="13" width="11.28515625" style="94" customWidth="1"/>
    <col min="14" max="256" width="10.7109375" style="90"/>
    <col min="257" max="257" width="11" style="90" customWidth="1"/>
    <col min="258" max="258" width="8.28515625" style="90" customWidth="1"/>
    <col min="259" max="259" width="8.140625" style="90" customWidth="1"/>
    <col min="260" max="260" width="8.28515625" style="90" customWidth="1"/>
    <col min="261" max="261" width="8.42578125" style="90" customWidth="1"/>
    <col min="262" max="262" width="14" style="90" customWidth="1"/>
    <col min="263" max="263" width="14.28515625" style="90" customWidth="1"/>
    <col min="264" max="264" width="14" style="90" customWidth="1"/>
    <col min="265" max="265" width="12.85546875" style="90" customWidth="1"/>
    <col min="266" max="266" width="11" style="90" customWidth="1"/>
    <col min="267" max="268" width="11.140625" style="90" customWidth="1"/>
    <col min="269" max="512" width="10.7109375" style="90"/>
    <col min="513" max="513" width="11" style="90" customWidth="1"/>
    <col min="514" max="514" width="8.28515625" style="90" customWidth="1"/>
    <col min="515" max="515" width="8.140625" style="90" customWidth="1"/>
    <col min="516" max="516" width="8.28515625" style="90" customWidth="1"/>
    <col min="517" max="517" width="8.42578125" style="90" customWidth="1"/>
    <col min="518" max="518" width="14" style="90" customWidth="1"/>
    <col min="519" max="519" width="14.28515625" style="90" customWidth="1"/>
    <col min="520" max="520" width="14" style="90" customWidth="1"/>
    <col min="521" max="521" width="12.85546875" style="90" customWidth="1"/>
    <col min="522" max="522" width="11" style="90" customWidth="1"/>
    <col min="523" max="524" width="11.140625" style="90" customWidth="1"/>
    <col min="525" max="768" width="10.7109375" style="90"/>
    <col min="769" max="769" width="11" style="90" customWidth="1"/>
    <col min="770" max="770" width="8.28515625" style="90" customWidth="1"/>
    <col min="771" max="771" width="8.140625" style="90" customWidth="1"/>
    <col min="772" max="772" width="8.28515625" style="90" customWidth="1"/>
    <col min="773" max="773" width="8.42578125" style="90" customWidth="1"/>
    <col min="774" max="774" width="14" style="90" customWidth="1"/>
    <col min="775" max="775" width="14.28515625" style="90" customWidth="1"/>
    <col min="776" max="776" width="14" style="90" customWidth="1"/>
    <col min="777" max="777" width="12.85546875" style="90" customWidth="1"/>
    <col min="778" max="778" width="11" style="90" customWidth="1"/>
    <col min="779" max="780" width="11.140625" style="90" customWidth="1"/>
    <col min="781" max="1024" width="10.7109375" style="90"/>
    <col min="1025" max="1025" width="11" style="90" customWidth="1"/>
    <col min="1026" max="1026" width="8.28515625" style="90" customWidth="1"/>
    <col min="1027" max="1027" width="8.140625" style="90" customWidth="1"/>
    <col min="1028" max="1028" width="8.28515625" style="90" customWidth="1"/>
    <col min="1029" max="1029" width="8.42578125" style="90" customWidth="1"/>
    <col min="1030" max="1030" width="14" style="90" customWidth="1"/>
    <col min="1031" max="1031" width="14.28515625" style="90" customWidth="1"/>
    <col min="1032" max="1032" width="14" style="90" customWidth="1"/>
    <col min="1033" max="1033" width="12.85546875" style="90" customWidth="1"/>
    <col min="1034" max="1034" width="11" style="90" customWidth="1"/>
    <col min="1035" max="1036" width="11.140625" style="90" customWidth="1"/>
    <col min="1037" max="1280" width="10.7109375" style="90"/>
    <col min="1281" max="1281" width="11" style="90" customWidth="1"/>
    <col min="1282" max="1282" width="8.28515625" style="90" customWidth="1"/>
    <col min="1283" max="1283" width="8.140625" style="90" customWidth="1"/>
    <col min="1284" max="1284" width="8.28515625" style="90" customWidth="1"/>
    <col min="1285" max="1285" width="8.42578125" style="90" customWidth="1"/>
    <col min="1286" max="1286" width="14" style="90" customWidth="1"/>
    <col min="1287" max="1287" width="14.28515625" style="90" customWidth="1"/>
    <col min="1288" max="1288" width="14" style="90" customWidth="1"/>
    <col min="1289" max="1289" width="12.85546875" style="90" customWidth="1"/>
    <col min="1290" max="1290" width="11" style="90" customWidth="1"/>
    <col min="1291" max="1292" width="11.140625" style="90" customWidth="1"/>
    <col min="1293" max="1536" width="10.7109375" style="90"/>
    <col min="1537" max="1537" width="11" style="90" customWidth="1"/>
    <col min="1538" max="1538" width="8.28515625" style="90" customWidth="1"/>
    <col min="1539" max="1539" width="8.140625" style="90" customWidth="1"/>
    <col min="1540" max="1540" width="8.28515625" style="90" customWidth="1"/>
    <col min="1541" max="1541" width="8.42578125" style="90" customWidth="1"/>
    <col min="1542" max="1542" width="14" style="90" customWidth="1"/>
    <col min="1543" max="1543" width="14.28515625" style="90" customWidth="1"/>
    <col min="1544" max="1544" width="14" style="90" customWidth="1"/>
    <col min="1545" max="1545" width="12.85546875" style="90" customWidth="1"/>
    <col min="1546" max="1546" width="11" style="90" customWidth="1"/>
    <col min="1547" max="1548" width="11.140625" style="90" customWidth="1"/>
    <col min="1549" max="1792" width="10.7109375" style="90"/>
    <col min="1793" max="1793" width="11" style="90" customWidth="1"/>
    <col min="1794" max="1794" width="8.28515625" style="90" customWidth="1"/>
    <col min="1795" max="1795" width="8.140625" style="90" customWidth="1"/>
    <col min="1796" max="1796" width="8.28515625" style="90" customWidth="1"/>
    <col min="1797" max="1797" width="8.42578125" style="90" customWidth="1"/>
    <col min="1798" max="1798" width="14" style="90" customWidth="1"/>
    <col min="1799" max="1799" width="14.28515625" style="90" customWidth="1"/>
    <col min="1800" max="1800" width="14" style="90" customWidth="1"/>
    <col min="1801" max="1801" width="12.85546875" style="90" customWidth="1"/>
    <col min="1802" max="1802" width="11" style="90" customWidth="1"/>
    <col min="1803" max="1804" width="11.140625" style="90" customWidth="1"/>
    <col min="1805" max="2048" width="10.7109375" style="90"/>
    <col min="2049" max="2049" width="11" style="90" customWidth="1"/>
    <col min="2050" max="2050" width="8.28515625" style="90" customWidth="1"/>
    <col min="2051" max="2051" width="8.140625" style="90" customWidth="1"/>
    <col min="2052" max="2052" width="8.28515625" style="90" customWidth="1"/>
    <col min="2053" max="2053" width="8.42578125" style="90" customWidth="1"/>
    <col min="2054" max="2054" width="14" style="90" customWidth="1"/>
    <col min="2055" max="2055" width="14.28515625" style="90" customWidth="1"/>
    <col min="2056" max="2056" width="14" style="90" customWidth="1"/>
    <col min="2057" max="2057" width="12.85546875" style="90" customWidth="1"/>
    <col min="2058" max="2058" width="11" style="90" customWidth="1"/>
    <col min="2059" max="2060" width="11.140625" style="90" customWidth="1"/>
    <col min="2061" max="2304" width="10.7109375" style="90"/>
    <col min="2305" max="2305" width="11" style="90" customWidth="1"/>
    <col min="2306" max="2306" width="8.28515625" style="90" customWidth="1"/>
    <col min="2307" max="2307" width="8.140625" style="90" customWidth="1"/>
    <col min="2308" max="2308" width="8.28515625" style="90" customWidth="1"/>
    <col min="2309" max="2309" width="8.42578125" style="90" customWidth="1"/>
    <col min="2310" max="2310" width="14" style="90" customWidth="1"/>
    <col min="2311" max="2311" width="14.28515625" style="90" customWidth="1"/>
    <col min="2312" max="2312" width="14" style="90" customWidth="1"/>
    <col min="2313" max="2313" width="12.85546875" style="90" customWidth="1"/>
    <col min="2314" max="2314" width="11" style="90" customWidth="1"/>
    <col min="2315" max="2316" width="11.140625" style="90" customWidth="1"/>
    <col min="2317" max="2560" width="10.7109375" style="90"/>
    <col min="2561" max="2561" width="11" style="90" customWidth="1"/>
    <col min="2562" max="2562" width="8.28515625" style="90" customWidth="1"/>
    <col min="2563" max="2563" width="8.140625" style="90" customWidth="1"/>
    <col min="2564" max="2564" width="8.28515625" style="90" customWidth="1"/>
    <col min="2565" max="2565" width="8.42578125" style="90" customWidth="1"/>
    <col min="2566" max="2566" width="14" style="90" customWidth="1"/>
    <col min="2567" max="2567" width="14.28515625" style="90" customWidth="1"/>
    <col min="2568" max="2568" width="14" style="90" customWidth="1"/>
    <col min="2569" max="2569" width="12.85546875" style="90" customWidth="1"/>
    <col min="2570" max="2570" width="11" style="90" customWidth="1"/>
    <col min="2571" max="2572" width="11.140625" style="90" customWidth="1"/>
    <col min="2573" max="2816" width="10.7109375" style="90"/>
    <col min="2817" max="2817" width="11" style="90" customWidth="1"/>
    <col min="2818" max="2818" width="8.28515625" style="90" customWidth="1"/>
    <col min="2819" max="2819" width="8.140625" style="90" customWidth="1"/>
    <col min="2820" max="2820" width="8.28515625" style="90" customWidth="1"/>
    <col min="2821" max="2821" width="8.42578125" style="90" customWidth="1"/>
    <col min="2822" max="2822" width="14" style="90" customWidth="1"/>
    <col min="2823" max="2823" width="14.28515625" style="90" customWidth="1"/>
    <col min="2824" max="2824" width="14" style="90" customWidth="1"/>
    <col min="2825" max="2825" width="12.85546875" style="90" customWidth="1"/>
    <col min="2826" max="2826" width="11" style="90" customWidth="1"/>
    <col min="2827" max="2828" width="11.140625" style="90" customWidth="1"/>
    <col min="2829" max="3072" width="10.7109375" style="90"/>
    <col min="3073" max="3073" width="11" style="90" customWidth="1"/>
    <col min="3074" max="3074" width="8.28515625" style="90" customWidth="1"/>
    <col min="3075" max="3075" width="8.140625" style="90" customWidth="1"/>
    <col min="3076" max="3076" width="8.28515625" style="90" customWidth="1"/>
    <col min="3077" max="3077" width="8.42578125" style="90" customWidth="1"/>
    <col min="3078" max="3078" width="14" style="90" customWidth="1"/>
    <col min="3079" max="3079" width="14.28515625" style="90" customWidth="1"/>
    <col min="3080" max="3080" width="14" style="90" customWidth="1"/>
    <col min="3081" max="3081" width="12.85546875" style="90" customWidth="1"/>
    <col min="3082" max="3082" width="11" style="90" customWidth="1"/>
    <col min="3083" max="3084" width="11.140625" style="90" customWidth="1"/>
    <col min="3085" max="3328" width="10.7109375" style="90"/>
    <col min="3329" max="3329" width="11" style="90" customWidth="1"/>
    <col min="3330" max="3330" width="8.28515625" style="90" customWidth="1"/>
    <col min="3331" max="3331" width="8.140625" style="90" customWidth="1"/>
    <col min="3332" max="3332" width="8.28515625" style="90" customWidth="1"/>
    <col min="3333" max="3333" width="8.42578125" style="90" customWidth="1"/>
    <col min="3334" max="3334" width="14" style="90" customWidth="1"/>
    <col min="3335" max="3335" width="14.28515625" style="90" customWidth="1"/>
    <col min="3336" max="3336" width="14" style="90" customWidth="1"/>
    <col min="3337" max="3337" width="12.85546875" style="90" customWidth="1"/>
    <col min="3338" max="3338" width="11" style="90" customWidth="1"/>
    <col min="3339" max="3340" width="11.140625" style="90" customWidth="1"/>
    <col min="3341" max="3584" width="10.7109375" style="90"/>
    <col min="3585" max="3585" width="11" style="90" customWidth="1"/>
    <col min="3586" max="3586" width="8.28515625" style="90" customWidth="1"/>
    <col min="3587" max="3587" width="8.140625" style="90" customWidth="1"/>
    <col min="3588" max="3588" width="8.28515625" style="90" customWidth="1"/>
    <col min="3589" max="3589" width="8.42578125" style="90" customWidth="1"/>
    <col min="3590" max="3590" width="14" style="90" customWidth="1"/>
    <col min="3591" max="3591" width="14.28515625" style="90" customWidth="1"/>
    <col min="3592" max="3592" width="14" style="90" customWidth="1"/>
    <col min="3593" max="3593" width="12.85546875" style="90" customWidth="1"/>
    <col min="3594" max="3594" width="11" style="90" customWidth="1"/>
    <col min="3595" max="3596" width="11.140625" style="90" customWidth="1"/>
    <col min="3597" max="3840" width="10.7109375" style="90"/>
    <col min="3841" max="3841" width="11" style="90" customWidth="1"/>
    <col min="3842" max="3842" width="8.28515625" style="90" customWidth="1"/>
    <col min="3843" max="3843" width="8.140625" style="90" customWidth="1"/>
    <col min="3844" max="3844" width="8.28515625" style="90" customWidth="1"/>
    <col min="3845" max="3845" width="8.42578125" style="90" customWidth="1"/>
    <col min="3846" max="3846" width="14" style="90" customWidth="1"/>
    <col min="3847" max="3847" width="14.28515625" style="90" customWidth="1"/>
    <col min="3848" max="3848" width="14" style="90" customWidth="1"/>
    <col min="3849" max="3849" width="12.85546875" style="90" customWidth="1"/>
    <col min="3850" max="3850" width="11" style="90" customWidth="1"/>
    <col min="3851" max="3852" width="11.140625" style="90" customWidth="1"/>
    <col min="3853" max="4096" width="10.7109375" style="90"/>
    <col min="4097" max="4097" width="11" style="90" customWidth="1"/>
    <col min="4098" max="4098" width="8.28515625" style="90" customWidth="1"/>
    <col min="4099" max="4099" width="8.140625" style="90" customWidth="1"/>
    <col min="4100" max="4100" width="8.28515625" style="90" customWidth="1"/>
    <col min="4101" max="4101" width="8.42578125" style="90" customWidth="1"/>
    <col min="4102" max="4102" width="14" style="90" customWidth="1"/>
    <col min="4103" max="4103" width="14.28515625" style="90" customWidth="1"/>
    <col min="4104" max="4104" width="14" style="90" customWidth="1"/>
    <col min="4105" max="4105" width="12.85546875" style="90" customWidth="1"/>
    <col min="4106" max="4106" width="11" style="90" customWidth="1"/>
    <col min="4107" max="4108" width="11.140625" style="90" customWidth="1"/>
    <col min="4109" max="4352" width="10.7109375" style="90"/>
    <col min="4353" max="4353" width="11" style="90" customWidth="1"/>
    <col min="4354" max="4354" width="8.28515625" style="90" customWidth="1"/>
    <col min="4355" max="4355" width="8.140625" style="90" customWidth="1"/>
    <col min="4356" max="4356" width="8.28515625" style="90" customWidth="1"/>
    <col min="4357" max="4357" width="8.42578125" style="90" customWidth="1"/>
    <col min="4358" max="4358" width="14" style="90" customWidth="1"/>
    <col min="4359" max="4359" width="14.28515625" style="90" customWidth="1"/>
    <col min="4360" max="4360" width="14" style="90" customWidth="1"/>
    <col min="4361" max="4361" width="12.85546875" style="90" customWidth="1"/>
    <col min="4362" max="4362" width="11" style="90" customWidth="1"/>
    <col min="4363" max="4364" width="11.140625" style="90" customWidth="1"/>
    <col min="4365" max="4608" width="10.7109375" style="90"/>
    <col min="4609" max="4609" width="11" style="90" customWidth="1"/>
    <col min="4610" max="4610" width="8.28515625" style="90" customWidth="1"/>
    <col min="4611" max="4611" width="8.140625" style="90" customWidth="1"/>
    <col min="4612" max="4612" width="8.28515625" style="90" customWidth="1"/>
    <col min="4613" max="4613" width="8.42578125" style="90" customWidth="1"/>
    <col min="4614" max="4614" width="14" style="90" customWidth="1"/>
    <col min="4615" max="4615" width="14.28515625" style="90" customWidth="1"/>
    <col min="4616" max="4616" width="14" style="90" customWidth="1"/>
    <col min="4617" max="4617" width="12.85546875" style="90" customWidth="1"/>
    <col min="4618" max="4618" width="11" style="90" customWidth="1"/>
    <col min="4619" max="4620" width="11.140625" style="90" customWidth="1"/>
    <col min="4621" max="4864" width="10.7109375" style="90"/>
    <col min="4865" max="4865" width="11" style="90" customWidth="1"/>
    <col min="4866" max="4866" width="8.28515625" style="90" customWidth="1"/>
    <col min="4867" max="4867" width="8.140625" style="90" customWidth="1"/>
    <col min="4868" max="4868" width="8.28515625" style="90" customWidth="1"/>
    <col min="4869" max="4869" width="8.42578125" style="90" customWidth="1"/>
    <col min="4870" max="4870" width="14" style="90" customWidth="1"/>
    <col min="4871" max="4871" width="14.28515625" style="90" customWidth="1"/>
    <col min="4872" max="4872" width="14" style="90" customWidth="1"/>
    <col min="4873" max="4873" width="12.85546875" style="90" customWidth="1"/>
    <col min="4874" max="4874" width="11" style="90" customWidth="1"/>
    <col min="4875" max="4876" width="11.140625" style="90" customWidth="1"/>
    <col min="4877" max="5120" width="10.7109375" style="90"/>
    <col min="5121" max="5121" width="11" style="90" customWidth="1"/>
    <col min="5122" max="5122" width="8.28515625" style="90" customWidth="1"/>
    <col min="5123" max="5123" width="8.140625" style="90" customWidth="1"/>
    <col min="5124" max="5124" width="8.28515625" style="90" customWidth="1"/>
    <col min="5125" max="5125" width="8.42578125" style="90" customWidth="1"/>
    <col min="5126" max="5126" width="14" style="90" customWidth="1"/>
    <col min="5127" max="5127" width="14.28515625" style="90" customWidth="1"/>
    <col min="5128" max="5128" width="14" style="90" customWidth="1"/>
    <col min="5129" max="5129" width="12.85546875" style="90" customWidth="1"/>
    <col min="5130" max="5130" width="11" style="90" customWidth="1"/>
    <col min="5131" max="5132" width="11.140625" style="90" customWidth="1"/>
    <col min="5133" max="5376" width="10.7109375" style="90"/>
    <col min="5377" max="5377" width="11" style="90" customWidth="1"/>
    <col min="5378" max="5378" width="8.28515625" style="90" customWidth="1"/>
    <col min="5379" max="5379" width="8.140625" style="90" customWidth="1"/>
    <col min="5380" max="5380" width="8.28515625" style="90" customWidth="1"/>
    <col min="5381" max="5381" width="8.42578125" style="90" customWidth="1"/>
    <col min="5382" max="5382" width="14" style="90" customWidth="1"/>
    <col min="5383" max="5383" width="14.28515625" style="90" customWidth="1"/>
    <col min="5384" max="5384" width="14" style="90" customWidth="1"/>
    <col min="5385" max="5385" width="12.85546875" style="90" customWidth="1"/>
    <col min="5386" max="5386" width="11" style="90" customWidth="1"/>
    <col min="5387" max="5388" width="11.140625" style="90" customWidth="1"/>
    <col min="5389" max="5632" width="10.7109375" style="90"/>
    <col min="5633" max="5633" width="11" style="90" customWidth="1"/>
    <col min="5634" max="5634" width="8.28515625" style="90" customWidth="1"/>
    <col min="5635" max="5635" width="8.140625" style="90" customWidth="1"/>
    <col min="5636" max="5636" width="8.28515625" style="90" customWidth="1"/>
    <col min="5637" max="5637" width="8.42578125" style="90" customWidth="1"/>
    <col min="5638" max="5638" width="14" style="90" customWidth="1"/>
    <col min="5639" max="5639" width="14.28515625" style="90" customWidth="1"/>
    <col min="5640" max="5640" width="14" style="90" customWidth="1"/>
    <col min="5641" max="5641" width="12.85546875" style="90" customWidth="1"/>
    <col min="5642" max="5642" width="11" style="90" customWidth="1"/>
    <col min="5643" max="5644" width="11.140625" style="90" customWidth="1"/>
    <col min="5645" max="5888" width="10.7109375" style="90"/>
    <col min="5889" max="5889" width="11" style="90" customWidth="1"/>
    <col min="5890" max="5890" width="8.28515625" style="90" customWidth="1"/>
    <col min="5891" max="5891" width="8.140625" style="90" customWidth="1"/>
    <col min="5892" max="5892" width="8.28515625" style="90" customWidth="1"/>
    <col min="5893" max="5893" width="8.42578125" style="90" customWidth="1"/>
    <col min="5894" max="5894" width="14" style="90" customWidth="1"/>
    <col min="5895" max="5895" width="14.28515625" style="90" customWidth="1"/>
    <col min="5896" max="5896" width="14" style="90" customWidth="1"/>
    <col min="5897" max="5897" width="12.85546875" style="90" customWidth="1"/>
    <col min="5898" max="5898" width="11" style="90" customWidth="1"/>
    <col min="5899" max="5900" width="11.140625" style="90" customWidth="1"/>
    <col min="5901" max="6144" width="10.7109375" style="90"/>
    <col min="6145" max="6145" width="11" style="90" customWidth="1"/>
    <col min="6146" max="6146" width="8.28515625" style="90" customWidth="1"/>
    <col min="6147" max="6147" width="8.140625" style="90" customWidth="1"/>
    <col min="6148" max="6148" width="8.28515625" style="90" customWidth="1"/>
    <col min="6149" max="6149" width="8.42578125" style="90" customWidth="1"/>
    <col min="6150" max="6150" width="14" style="90" customWidth="1"/>
    <col min="6151" max="6151" width="14.28515625" style="90" customWidth="1"/>
    <col min="6152" max="6152" width="14" style="90" customWidth="1"/>
    <col min="6153" max="6153" width="12.85546875" style="90" customWidth="1"/>
    <col min="6154" max="6154" width="11" style="90" customWidth="1"/>
    <col min="6155" max="6156" width="11.140625" style="90" customWidth="1"/>
    <col min="6157" max="6400" width="10.7109375" style="90"/>
    <col min="6401" max="6401" width="11" style="90" customWidth="1"/>
    <col min="6402" max="6402" width="8.28515625" style="90" customWidth="1"/>
    <col min="6403" max="6403" width="8.140625" style="90" customWidth="1"/>
    <col min="6404" max="6404" width="8.28515625" style="90" customWidth="1"/>
    <col min="6405" max="6405" width="8.42578125" style="90" customWidth="1"/>
    <col min="6406" max="6406" width="14" style="90" customWidth="1"/>
    <col min="6407" max="6407" width="14.28515625" style="90" customWidth="1"/>
    <col min="6408" max="6408" width="14" style="90" customWidth="1"/>
    <col min="6409" max="6409" width="12.85546875" style="90" customWidth="1"/>
    <col min="6410" max="6410" width="11" style="90" customWidth="1"/>
    <col min="6411" max="6412" width="11.140625" style="90" customWidth="1"/>
    <col min="6413" max="6656" width="10.7109375" style="90"/>
    <col min="6657" max="6657" width="11" style="90" customWidth="1"/>
    <col min="6658" max="6658" width="8.28515625" style="90" customWidth="1"/>
    <col min="6659" max="6659" width="8.140625" style="90" customWidth="1"/>
    <col min="6660" max="6660" width="8.28515625" style="90" customWidth="1"/>
    <col min="6661" max="6661" width="8.42578125" style="90" customWidth="1"/>
    <col min="6662" max="6662" width="14" style="90" customWidth="1"/>
    <col min="6663" max="6663" width="14.28515625" style="90" customWidth="1"/>
    <col min="6664" max="6664" width="14" style="90" customWidth="1"/>
    <col min="6665" max="6665" width="12.85546875" style="90" customWidth="1"/>
    <col min="6666" max="6666" width="11" style="90" customWidth="1"/>
    <col min="6667" max="6668" width="11.140625" style="90" customWidth="1"/>
    <col min="6669" max="6912" width="10.7109375" style="90"/>
    <col min="6913" max="6913" width="11" style="90" customWidth="1"/>
    <col min="6914" max="6914" width="8.28515625" style="90" customWidth="1"/>
    <col min="6915" max="6915" width="8.140625" style="90" customWidth="1"/>
    <col min="6916" max="6916" width="8.28515625" style="90" customWidth="1"/>
    <col min="6917" max="6917" width="8.42578125" style="90" customWidth="1"/>
    <col min="6918" max="6918" width="14" style="90" customWidth="1"/>
    <col min="6919" max="6919" width="14.28515625" style="90" customWidth="1"/>
    <col min="6920" max="6920" width="14" style="90" customWidth="1"/>
    <col min="6921" max="6921" width="12.85546875" style="90" customWidth="1"/>
    <col min="6922" max="6922" width="11" style="90" customWidth="1"/>
    <col min="6923" max="6924" width="11.140625" style="90" customWidth="1"/>
    <col min="6925" max="7168" width="10.7109375" style="90"/>
    <col min="7169" max="7169" width="11" style="90" customWidth="1"/>
    <col min="7170" max="7170" width="8.28515625" style="90" customWidth="1"/>
    <col min="7171" max="7171" width="8.140625" style="90" customWidth="1"/>
    <col min="7172" max="7172" width="8.28515625" style="90" customWidth="1"/>
    <col min="7173" max="7173" width="8.42578125" style="90" customWidth="1"/>
    <col min="7174" max="7174" width="14" style="90" customWidth="1"/>
    <col min="7175" max="7175" width="14.28515625" style="90" customWidth="1"/>
    <col min="7176" max="7176" width="14" style="90" customWidth="1"/>
    <col min="7177" max="7177" width="12.85546875" style="90" customWidth="1"/>
    <col min="7178" max="7178" width="11" style="90" customWidth="1"/>
    <col min="7179" max="7180" width="11.140625" style="90" customWidth="1"/>
    <col min="7181" max="7424" width="10.7109375" style="90"/>
    <col min="7425" max="7425" width="11" style="90" customWidth="1"/>
    <col min="7426" max="7426" width="8.28515625" style="90" customWidth="1"/>
    <col min="7427" max="7427" width="8.140625" style="90" customWidth="1"/>
    <col min="7428" max="7428" width="8.28515625" style="90" customWidth="1"/>
    <col min="7429" max="7429" width="8.42578125" style="90" customWidth="1"/>
    <col min="7430" max="7430" width="14" style="90" customWidth="1"/>
    <col min="7431" max="7431" width="14.28515625" style="90" customWidth="1"/>
    <col min="7432" max="7432" width="14" style="90" customWidth="1"/>
    <col min="7433" max="7433" width="12.85546875" style="90" customWidth="1"/>
    <col min="7434" max="7434" width="11" style="90" customWidth="1"/>
    <col min="7435" max="7436" width="11.140625" style="90" customWidth="1"/>
    <col min="7437" max="7680" width="10.7109375" style="90"/>
    <col min="7681" max="7681" width="11" style="90" customWidth="1"/>
    <col min="7682" max="7682" width="8.28515625" style="90" customWidth="1"/>
    <col min="7683" max="7683" width="8.140625" style="90" customWidth="1"/>
    <col min="7684" max="7684" width="8.28515625" style="90" customWidth="1"/>
    <col min="7685" max="7685" width="8.42578125" style="90" customWidth="1"/>
    <col min="7686" max="7686" width="14" style="90" customWidth="1"/>
    <col min="7687" max="7687" width="14.28515625" style="90" customWidth="1"/>
    <col min="7688" max="7688" width="14" style="90" customWidth="1"/>
    <col min="7689" max="7689" width="12.85546875" style="90" customWidth="1"/>
    <col min="7690" max="7690" width="11" style="90" customWidth="1"/>
    <col min="7691" max="7692" width="11.140625" style="90" customWidth="1"/>
    <col min="7693" max="7936" width="10.7109375" style="90"/>
    <col min="7937" max="7937" width="11" style="90" customWidth="1"/>
    <col min="7938" max="7938" width="8.28515625" style="90" customWidth="1"/>
    <col min="7939" max="7939" width="8.140625" style="90" customWidth="1"/>
    <col min="7940" max="7940" width="8.28515625" style="90" customWidth="1"/>
    <col min="7941" max="7941" width="8.42578125" style="90" customWidth="1"/>
    <col min="7942" max="7942" width="14" style="90" customWidth="1"/>
    <col min="7943" max="7943" width="14.28515625" style="90" customWidth="1"/>
    <col min="7944" max="7944" width="14" style="90" customWidth="1"/>
    <col min="7945" max="7945" width="12.85546875" style="90" customWidth="1"/>
    <col min="7946" max="7946" width="11" style="90" customWidth="1"/>
    <col min="7947" max="7948" width="11.140625" style="90" customWidth="1"/>
    <col min="7949" max="8192" width="10.7109375" style="90"/>
    <col min="8193" max="8193" width="11" style="90" customWidth="1"/>
    <col min="8194" max="8194" width="8.28515625" style="90" customWidth="1"/>
    <col min="8195" max="8195" width="8.140625" style="90" customWidth="1"/>
    <col min="8196" max="8196" width="8.28515625" style="90" customWidth="1"/>
    <col min="8197" max="8197" width="8.42578125" style="90" customWidth="1"/>
    <col min="8198" max="8198" width="14" style="90" customWidth="1"/>
    <col min="8199" max="8199" width="14.28515625" style="90" customWidth="1"/>
    <col min="8200" max="8200" width="14" style="90" customWidth="1"/>
    <col min="8201" max="8201" width="12.85546875" style="90" customWidth="1"/>
    <col min="8202" max="8202" width="11" style="90" customWidth="1"/>
    <col min="8203" max="8204" width="11.140625" style="90" customWidth="1"/>
    <col min="8205" max="8448" width="10.7109375" style="90"/>
    <col min="8449" max="8449" width="11" style="90" customWidth="1"/>
    <col min="8450" max="8450" width="8.28515625" style="90" customWidth="1"/>
    <col min="8451" max="8451" width="8.140625" style="90" customWidth="1"/>
    <col min="8452" max="8452" width="8.28515625" style="90" customWidth="1"/>
    <col min="8453" max="8453" width="8.42578125" style="90" customWidth="1"/>
    <col min="8454" max="8454" width="14" style="90" customWidth="1"/>
    <col min="8455" max="8455" width="14.28515625" style="90" customWidth="1"/>
    <col min="8456" max="8456" width="14" style="90" customWidth="1"/>
    <col min="8457" max="8457" width="12.85546875" style="90" customWidth="1"/>
    <col min="8458" max="8458" width="11" style="90" customWidth="1"/>
    <col min="8459" max="8460" width="11.140625" style="90" customWidth="1"/>
    <col min="8461" max="8704" width="10.7109375" style="90"/>
    <col min="8705" max="8705" width="11" style="90" customWidth="1"/>
    <col min="8706" max="8706" width="8.28515625" style="90" customWidth="1"/>
    <col min="8707" max="8707" width="8.140625" style="90" customWidth="1"/>
    <col min="8708" max="8708" width="8.28515625" style="90" customWidth="1"/>
    <col min="8709" max="8709" width="8.42578125" style="90" customWidth="1"/>
    <col min="8710" max="8710" width="14" style="90" customWidth="1"/>
    <col min="8711" max="8711" width="14.28515625" style="90" customWidth="1"/>
    <col min="8712" max="8712" width="14" style="90" customWidth="1"/>
    <col min="8713" max="8713" width="12.85546875" style="90" customWidth="1"/>
    <col min="8714" max="8714" width="11" style="90" customWidth="1"/>
    <col min="8715" max="8716" width="11.140625" style="90" customWidth="1"/>
    <col min="8717" max="8960" width="10.7109375" style="90"/>
    <col min="8961" max="8961" width="11" style="90" customWidth="1"/>
    <col min="8962" max="8962" width="8.28515625" style="90" customWidth="1"/>
    <col min="8963" max="8963" width="8.140625" style="90" customWidth="1"/>
    <col min="8964" max="8964" width="8.28515625" style="90" customWidth="1"/>
    <col min="8965" max="8965" width="8.42578125" style="90" customWidth="1"/>
    <col min="8966" max="8966" width="14" style="90" customWidth="1"/>
    <col min="8967" max="8967" width="14.28515625" style="90" customWidth="1"/>
    <col min="8968" max="8968" width="14" style="90" customWidth="1"/>
    <col min="8969" max="8969" width="12.85546875" style="90" customWidth="1"/>
    <col min="8970" max="8970" width="11" style="90" customWidth="1"/>
    <col min="8971" max="8972" width="11.140625" style="90" customWidth="1"/>
    <col min="8973" max="9216" width="10.7109375" style="90"/>
    <col min="9217" max="9217" width="11" style="90" customWidth="1"/>
    <col min="9218" max="9218" width="8.28515625" style="90" customWidth="1"/>
    <col min="9219" max="9219" width="8.140625" style="90" customWidth="1"/>
    <col min="9220" max="9220" width="8.28515625" style="90" customWidth="1"/>
    <col min="9221" max="9221" width="8.42578125" style="90" customWidth="1"/>
    <col min="9222" max="9222" width="14" style="90" customWidth="1"/>
    <col min="9223" max="9223" width="14.28515625" style="90" customWidth="1"/>
    <col min="9224" max="9224" width="14" style="90" customWidth="1"/>
    <col min="9225" max="9225" width="12.85546875" style="90" customWidth="1"/>
    <col min="9226" max="9226" width="11" style="90" customWidth="1"/>
    <col min="9227" max="9228" width="11.140625" style="90" customWidth="1"/>
    <col min="9229" max="9472" width="10.7109375" style="90"/>
    <col min="9473" max="9473" width="11" style="90" customWidth="1"/>
    <col min="9474" max="9474" width="8.28515625" style="90" customWidth="1"/>
    <col min="9475" max="9475" width="8.140625" style="90" customWidth="1"/>
    <col min="9476" max="9476" width="8.28515625" style="90" customWidth="1"/>
    <col min="9477" max="9477" width="8.42578125" style="90" customWidth="1"/>
    <col min="9478" max="9478" width="14" style="90" customWidth="1"/>
    <col min="9479" max="9479" width="14.28515625" style="90" customWidth="1"/>
    <col min="9480" max="9480" width="14" style="90" customWidth="1"/>
    <col min="9481" max="9481" width="12.85546875" style="90" customWidth="1"/>
    <col min="9482" max="9482" width="11" style="90" customWidth="1"/>
    <col min="9483" max="9484" width="11.140625" style="90" customWidth="1"/>
    <col min="9485" max="9728" width="10.7109375" style="90"/>
    <col min="9729" max="9729" width="11" style="90" customWidth="1"/>
    <col min="9730" max="9730" width="8.28515625" style="90" customWidth="1"/>
    <col min="9731" max="9731" width="8.140625" style="90" customWidth="1"/>
    <col min="9732" max="9732" width="8.28515625" style="90" customWidth="1"/>
    <col min="9733" max="9733" width="8.42578125" style="90" customWidth="1"/>
    <col min="9734" max="9734" width="14" style="90" customWidth="1"/>
    <col min="9735" max="9735" width="14.28515625" style="90" customWidth="1"/>
    <col min="9736" max="9736" width="14" style="90" customWidth="1"/>
    <col min="9737" max="9737" width="12.85546875" style="90" customWidth="1"/>
    <col min="9738" max="9738" width="11" style="90" customWidth="1"/>
    <col min="9739" max="9740" width="11.140625" style="90" customWidth="1"/>
    <col min="9741" max="9984" width="10.7109375" style="90"/>
    <col min="9985" max="9985" width="11" style="90" customWidth="1"/>
    <col min="9986" max="9986" width="8.28515625" style="90" customWidth="1"/>
    <col min="9987" max="9987" width="8.140625" style="90" customWidth="1"/>
    <col min="9988" max="9988" width="8.28515625" style="90" customWidth="1"/>
    <col min="9989" max="9989" width="8.42578125" style="90" customWidth="1"/>
    <col min="9990" max="9990" width="14" style="90" customWidth="1"/>
    <col min="9991" max="9991" width="14.28515625" style="90" customWidth="1"/>
    <col min="9992" max="9992" width="14" style="90" customWidth="1"/>
    <col min="9993" max="9993" width="12.85546875" style="90" customWidth="1"/>
    <col min="9994" max="9994" width="11" style="90" customWidth="1"/>
    <col min="9995" max="9996" width="11.140625" style="90" customWidth="1"/>
    <col min="9997" max="10240" width="10.7109375" style="90"/>
    <col min="10241" max="10241" width="11" style="90" customWidth="1"/>
    <col min="10242" max="10242" width="8.28515625" style="90" customWidth="1"/>
    <col min="10243" max="10243" width="8.140625" style="90" customWidth="1"/>
    <col min="10244" max="10244" width="8.28515625" style="90" customWidth="1"/>
    <col min="10245" max="10245" width="8.42578125" style="90" customWidth="1"/>
    <col min="10246" max="10246" width="14" style="90" customWidth="1"/>
    <col min="10247" max="10247" width="14.28515625" style="90" customWidth="1"/>
    <col min="10248" max="10248" width="14" style="90" customWidth="1"/>
    <col min="10249" max="10249" width="12.85546875" style="90" customWidth="1"/>
    <col min="10250" max="10250" width="11" style="90" customWidth="1"/>
    <col min="10251" max="10252" width="11.140625" style="90" customWidth="1"/>
    <col min="10253" max="10496" width="10.7109375" style="90"/>
    <col min="10497" max="10497" width="11" style="90" customWidth="1"/>
    <col min="10498" max="10498" width="8.28515625" style="90" customWidth="1"/>
    <col min="10499" max="10499" width="8.140625" style="90" customWidth="1"/>
    <col min="10500" max="10500" width="8.28515625" style="90" customWidth="1"/>
    <col min="10501" max="10501" width="8.42578125" style="90" customWidth="1"/>
    <col min="10502" max="10502" width="14" style="90" customWidth="1"/>
    <col min="10503" max="10503" width="14.28515625" style="90" customWidth="1"/>
    <col min="10504" max="10504" width="14" style="90" customWidth="1"/>
    <col min="10505" max="10505" width="12.85546875" style="90" customWidth="1"/>
    <col min="10506" max="10506" width="11" style="90" customWidth="1"/>
    <col min="10507" max="10508" width="11.140625" style="90" customWidth="1"/>
    <col min="10509" max="10752" width="10.7109375" style="90"/>
    <col min="10753" max="10753" width="11" style="90" customWidth="1"/>
    <col min="10754" max="10754" width="8.28515625" style="90" customWidth="1"/>
    <col min="10755" max="10755" width="8.140625" style="90" customWidth="1"/>
    <col min="10756" max="10756" width="8.28515625" style="90" customWidth="1"/>
    <col min="10757" max="10757" width="8.42578125" style="90" customWidth="1"/>
    <col min="10758" max="10758" width="14" style="90" customWidth="1"/>
    <col min="10759" max="10759" width="14.28515625" style="90" customWidth="1"/>
    <col min="10760" max="10760" width="14" style="90" customWidth="1"/>
    <col min="10761" max="10761" width="12.85546875" style="90" customWidth="1"/>
    <col min="10762" max="10762" width="11" style="90" customWidth="1"/>
    <col min="10763" max="10764" width="11.140625" style="90" customWidth="1"/>
    <col min="10765" max="11008" width="10.7109375" style="90"/>
    <col min="11009" max="11009" width="11" style="90" customWidth="1"/>
    <col min="11010" max="11010" width="8.28515625" style="90" customWidth="1"/>
    <col min="11011" max="11011" width="8.140625" style="90" customWidth="1"/>
    <col min="11012" max="11012" width="8.28515625" style="90" customWidth="1"/>
    <col min="11013" max="11013" width="8.42578125" style="90" customWidth="1"/>
    <col min="11014" max="11014" width="14" style="90" customWidth="1"/>
    <col min="11015" max="11015" width="14.28515625" style="90" customWidth="1"/>
    <col min="11016" max="11016" width="14" style="90" customWidth="1"/>
    <col min="11017" max="11017" width="12.85546875" style="90" customWidth="1"/>
    <col min="11018" max="11018" width="11" style="90" customWidth="1"/>
    <col min="11019" max="11020" width="11.140625" style="90" customWidth="1"/>
    <col min="11021" max="11264" width="10.7109375" style="90"/>
    <col min="11265" max="11265" width="11" style="90" customWidth="1"/>
    <col min="11266" max="11266" width="8.28515625" style="90" customWidth="1"/>
    <col min="11267" max="11267" width="8.140625" style="90" customWidth="1"/>
    <col min="11268" max="11268" width="8.28515625" style="90" customWidth="1"/>
    <col min="11269" max="11269" width="8.42578125" style="90" customWidth="1"/>
    <col min="11270" max="11270" width="14" style="90" customWidth="1"/>
    <col min="11271" max="11271" width="14.28515625" style="90" customWidth="1"/>
    <col min="11272" max="11272" width="14" style="90" customWidth="1"/>
    <col min="11273" max="11273" width="12.85546875" style="90" customWidth="1"/>
    <col min="11274" max="11274" width="11" style="90" customWidth="1"/>
    <col min="11275" max="11276" width="11.140625" style="90" customWidth="1"/>
    <col min="11277" max="11520" width="10.7109375" style="90"/>
    <col min="11521" max="11521" width="11" style="90" customWidth="1"/>
    <col min="11522" max="11522" width="8.28515625" style="90" customWidth="1"/>
    <col min="11523" max="11523" width="8.140625" style="90" customWidth="1"/>
    <col min="11524" max="11524" width="8.28515625" style="90" customWidth="1"/>
    <col min="11525" max="11525" width="8.42578125" style="90" customWidth="1"/>
    <col min="11526" max="11526" width="14" style="90" customWidth="1"/>
    <col min="11527" max="11527" width="14.28515625" style="90" customWidth="1"/>
    <col min="11528" max="11528" width="14" style="90" customWidth="1"/>
    <col min="11529" max="11529" width="12.85546875" style="90" customWidth="1"/>
    <col min="11530" max="11530" width="11" style="90" customWidth="1"/>
    <col min="11531" max="11532" width="11.140625" style="90" customWidth="1"/>
    <col min="11533" max="11776" width="10.7109375" style="90"/>
    <col min="11777" max="11777" width="11" style="90" customWidth="1"/>
    <col min="11778" max="11778" width="8.28515625" style="90" customWidth="1"/>
    <col min="11779" max="11779" width="8.140625" style="90" customWidth="1"/>
    <col min="11780" max="11780" width="8.28515625" style="90" customWidth="1"/>
    <col min="11781" max="11781" width="8.42578125" style="90" customWidth="1"/>
    <col min="11782" max="11782" width="14" style="90" customWidth="1"/>
    <col min="11783" max="11783" width="14.28515625" style="90" customWidth="1"/>
    <col min="11784" max="11784" width="14" style="90" customWidth="1"/>
    <col min="11785" max="11785" width="12.85546875" style="90" customWidth="1"/>
    <col min="11786" max="11786" width="11" style="90" customWidth="1"/>
    <col min="11787" max="11788" width="11.140625" style="90" customWidth="1"/>
    <col min="11789" max="12032" width="10.7109375" style="90"/>
    <col min="12033" max="12033" width="11" style="90" customWidth="1"/>
    <col min="12034" max="12034" width="8.28515625" style="90" customWidth="1"/>
    <col min="12035" max="12035" width="8.140625" style="90" customWidth="1"/>
    <col min="12036" max="12036" width="8.28515625" style="90" customWidth="1"/>
    <col min="12037" max="12037" width="8.42578125" style="90" customWidth="1"/>
    <col min="12038" max="12038" width="14" style="90" customWidth="1"/>
    <col min="12039" max="12039" width="14.28515625" style="90" customWidth="1"/>
    <col min="12040" max="12040" width="14" style="90" customWidth="1"/>
    <col min="12041" max="12041" width="12.85546875" style="90" customWidth="1"/>
    <col min="12042" max="12042" width="11" style="90" customWidth="1"/>
    <col min="12043" max="12044" width="11.140625" style="90" customWidth="1"/>
    <col min="12045" max="12288" width="10.7109375" style="90"/>
    <col min="12289" max="12289" width="11" style="90" customWidth="1"/>
    <col min="12290" max="12290" width="8.28515625" style="90" customWidth="1"/>
    <col min="12291" max="12291" width="8.140625" style="90" customWidth="1"/>
    <col min="12292" max="12292" width="8.28515625" style="90" customWidth="1"/>
    <col min="12293" max="12293" width="8.42578125" style="90" customWidth="1"/>
    <col min="12294" max="12294" width="14" style="90" customWidth="1"/>
    <col min="12295" max="12295" width="14.28515625" style="90" customWidth="1"/>
    <col min="12296" max="12296" width="14" style="90" customWidth="1"/>
    <col min="12297" max="12297" width="12.85546875" style="90" customWidth="1"/>
    <col min="12298" max="12298" width="11" style="90" customWidth="1"/>
    <col min="12299" max="12300" width="11.140625" style="90" customWidth="1"/>
    <col min="12301" max="12544" width="10.7109375" style="90"/>
    <col min="12545" max="12545" width="11" style="90" customWidth="1"/>
    <col min="12546" max="12546" width="8.28515625" style="90" customWidth="1"/>
    <col min="12547" max="12547" width="8.140625" style="90" customWidth="1"/>
    <col min="12548" max="12548" width="8.28515625" style="90" customWidth="1"/>
    <col min="12549" max="12549" width="8.42578125" style="90" customWidth="1"/>
    <col min="12550" max="12550" width="14" style="90" customWidth="1"/>
    <col min="12551" max="12551" width="14.28515625" style="90" customWidth="1"/>
    <col min="12552" max="12552" width="14" style="90" customWidth="1"/>
    <col min="12553" max="12553" width="12.85546875" style="90" customWidth="1"/>
    <col min="12554" max="12554" width="11" style="90" customWidth="1"/>
    <col min="12555" max="12556" width="11.140625" style="90" customWidth="1"/>
    <col min="12557" max="12800" width="10.7109375" style="90"/>
    <col min="12801" max="12801" width="11" style="90" customWidth="1"/>
    <col min="12802" max="12802" width="8.28515625" style="90" customWidth="1"/>
    <col min="12803" max="12803" width="8.140625" style="90" customWidth="1"/>
    <col min="12804" max="12804" width="8.28515625" style="90" customWidth="1"/>
    <col min="12805" max="12805" width="8.42578125" style="90" customWidth="1"/>
    <col min="12806" max="12806" width="14" style="90" customWidth="1"/>
    <col min="12807" max="12807" width="14.28515625" style="90" customWidth="1"/>
    <col min="12808" max="12808" width="14" style="90" customWidth="1"/>
    <col min="12809" max="12809" width="12.85546875" style="90" customWidth="1"/>
    <col min="12810" max="12810" width="11" style="90" customWidth="1"/>
    <col min="12811" max="12812" width="11.140625" style="90" customWidth="1"/>
    <col min="12813" max="13056" width="10.7109375" style="90"/>
    <col min="13057" max="13057" width="11" style="90" customWidth="1"/>
    <col min="13058" max="13058" width="8.28515625" style="90" customWidth="1"/>
    <col min="13059" max="13059" width="8.140625" style="90" customWidth="1"/>
    <col min="13060" max="13060" width="8.28515625" style="90" customWidth="1"/>
    <col min="13061" max="13061" width="8.42578125" style="90" customWidth="1"/>
    <col min="13062" max="13062" width="14" style="90" customWidth="1"/>
    <col min="13063" max="13063" width="14.28515625" style="90" customWidth="1"/>
    <col min="13064" max="13064" width="14" style="90" customWidth="1"/>
    <col min="13065" max="13065" width="12.85546875" style="90" customWidth="1"/>
    <col min="13066" max="13066" width="11" style="90" customWidth="1"/>
    <col min="13067" max="13068" width="11.140625" style="90" customWidth="1"/>
    <col min="13069" max="13312" width="10.7109375" style="90"/>
    <col min="13313" max="13313" width="11" style="90" customWidth="1"/>
    <col min="13314" max="13314" width="8.28515625" style="90" customWidth="1"/>
    <col min="13315" max="13315" width="8.140625" style="90" customWidth="1"/>
    <col min="13316" max="13316" width="8.28515625" style="90" customWidth="1"/>
    <col min="13317" max="13317" width="8.42578125" style="90" customWidth="1"/>
    <col min="13318" max="13318" width="14" style="90" customWidth="1"/>
    <col min="13319" max="13319" width="14.28515625" style="90" customWidth="1"/>
    <col min="13320" max="13320" width="14" style="90" customWidth="1"/>
    <col min="13321" max="13321" width="12.85546875" style="90" customWidth="1"/>
    <col min="13322" max="13322" width="11" style="90" customWidth="1"/>
    <col min="13323" max="13324" width="11.140625" style="90" customWidth="1"/>
    <col min="13325" max="13568" width="10.7109375" style="90"/>
    <col min="13569" max="13569" width="11" style="90" customWidth="1"/>
    <col min="13570" max="13570" width="8.28515625" style="90" customWidth="1"/>
    <col min="13571" max="13571" width="8.140625" style="90" customWidth="1"/>
    <col min="13572" max="13572" width="8.28515625" style="90" customWidth="1"/>
    <col min="13573" max="13573" width="8.42578125" style="90" customWidth="1"/>
    <col min="13574" max="13574" width="14" style="90" customWidth="1"/>
    <col min="13575" max="13575" width="14.28515625" style="90" customWidth="1"/>
    <col min="13576" max="13576" width="14" style="90" customWidth="1"/>
    <col min="13577" max="13577" width="12.85546875" style="90" customWidth="1"/>
    <col min="13578" max="13578" width="11" style="90" customWidth="1"/>
    <col min="13579" max="13580" width="11.140625" style="90" customWidth="1"/>
    <col min="13581" max="13824" width="10.7109375" style="90"/>
    <col min="13825" max="13825" width="11" style="90" customWidth="1"/>
    <col min="13826" max="13826" width="8.28515625" style="90" customWidth="1"/>
    <col min="13827" max="13827" width="8.140625" style="90" customWidth="1"/>
    <col min="13828" max="13828" width="8.28515625" style="90" customWidth="1"/>
    <col min="13829" max="13829" width="8.42578125" style="90" customWidth="1"/>
    <col min="13830" max="13830" width="14" style="90" customWidth="1"/>
    <col min="13831" max="13831" width="14.28515625" style="90" customWidth="1"/>
    <col min="13832" max="13832" width="14" style="90" customWidth="1"/>
    <col min="13833" max="13833" width="12.85546875" style="90" customWidth="1"/>
    <col min="13834" max="13834" width="11" style="90" customWidth="1"/>
    <col min="13835" max="13836" width="11.140625" style="90" customWidth="1"/>
    <col min="13837" max="14080" width="10.7109375" style="90"/>
    <col min="14081" max="14081" width="11" style="90" customWidth="1"/>
    <col min="14082" max="14082" width="8.28515625" style="90" customWidth="1"/>
    <col min="14083" max="14083" width="8.140625" style="90" customWidth="1"/>
    <col min="14084" max="14084" width="8.28515625" style="90" customWidth="1"/>
    <col min="14085" max="14085" width="8.42578125" style="90" customWidth="1"/>
    <col min="14086" max="14086" width="14" style="90" customWidth="1"/>
    <col min="14087" max="14087" width="14.28515625" style="90" customWidth="1"/>
    <col min="14088" max="14088" width="14" style="90" customWidth="1"/>
    <col min="14089" max="14089" width="12.85546875" style="90" customWidth="1"/>
    <col min="14090" max="14090" width="11" style="90" customWidth="1"/>
    <col min="14091" max="14092" width="11.140625" style="90" customWidth="1"/>
    <col min="14093" max="14336" width="10.7109375" style="90"/>
    <col min="14337" max="14337" width="11" style="90" customWidth="1"/>
    <col min="14338" max="14338" width="8.28515625" style="90" customWidth="1"/>
    <col min="14339" max="14339" width="8.140625" style="90" customWidth="1"/>
    <col min="14340" max="14340" width="8.28515625" style="90" customWidth="1"/>
    <col min="14341" max="14341" width="8.42578125" style="90" customWidth="1"/>
    <col min="14342" max="14342" width="14" style="90" customWidth="1"/>
    <col min="14343" max="14343" width="14.28515625" style="90" customWidth="1"/>
    <col min="14344" max="14344" width="14" style="90" customWidth="1"/>
    <col min="14345" max="14345" width="12.85546875" style="90" customWidth="1"/>
    <col min="14346" max="14346" width="11" style="90" customWidth="1"/>
    <col min="14347" max="14348" width="11.140625" style="90" customWidth="1"/>
    <col min="14349" max="14592" width="10.7109375" style="90"/>
    <col min="14593" max="14593" width="11" style="90" customWidth="1"/>
    <col min="14594" max="14594" width="8.28515625" style="90" customWidth="1"/>
    <col min="14595" max="14595" width="8.140625" style="90" customWidth="1"/>
    <col min="14596" max="14596" width="8.28515625" style="90" customWidth="1"/>
    <col min="14597" max="14597" width="8.42578125" style="90" customWidth="1"/>
    <col min="14598" max="14598" width="14" style="90" customWidth="1"/>
    <col min="14599" max="14599" width="14.28515625" style="90" customWidth="1"/>
    <col min="14600" max="14600" width="14" style="90" customWidth="1"/>
    <col min="14601" max="14601" width="12.85546875" style="90" customWidth="1"/>
    <col min="14602" max="14602" width="11" style="90" customWidth="1"/>
    <col min="14603" max="14604" width="11.140625" style="90" customWidth="1"/>
    <col min="14605" max="14848" width="10.7109375" style="90"/>
    <col min="14849" max="14849" width="11" style="90" customWidth="1"/>
    <col min="14850" max="14850" width="8.28515625" style="90" customWidth="1"/>
    <col min="14851" max="14851" width="8.140625" style="90" customWidth="1"/>
    <col min="14852" max="14852" width="8.28515625" style="90" customWidth="1"/>
    <col min="14853" max="14853" width="8.42578125" style="90" customWidth="1"/>
    <col min="14854" max="14854" width="14" style="90" customWidth="1"/>
    <col min="14855" max="14855" width="14.28515625" style="90" customWidth="1"/>
    <col min="14856" max="14856" width="14" style="90" customWidth="1"/>
    <col min="14857" max="14857" width="12.85546875" style="90" customWidth="1"/>
    <col min="14858" max="14858" width="11" style="90" customWidth="1"/>
    <col min="14859" max="14860" width="11.140625" style="90" customWidth="1"/>
    <col min="14861" max="15104" width="10.7109375" style="90"/>
    <col min="15105" max="15105" width="11" style="90" customWidth="1"/>
    <col min="15106" max="15106" width="8.28515625" style="90" customWidth="1"/>
    <col min="15107" max="15107" width="8.140625" style="90" customWidth="1"/>
    <col min="15108" max="15108" width="8.28515625" style="90" customWidth="1"/>
    <col min="15109" max="15109" width="8.42578125" style="90" customWidth="1"/>
    <col min="15110" max="15110" width="14" style="90" customWidth="1"/>
    <col min="15111" max="15111" width="14.28515625" style="90" customWidth="1"/>
    <col min="15112" max="15112" width="14" style="90" customWidth="1"/>
    <col min="15113" max="15113" width="12.85546875" style="90" customWidth="1"/>
    <col min="15114" max="15114" width="11" style="90" customWidth="1"/>
    <col min="15115" max="15116" width="11.140625" style="90" customWidth="1"/>
    <col min="15117" max="15360" width="10.7109375" style="90"/>
    <col min="15361" max="15361" width="11" style="90" customWidth="1"/>
    <col min="15362" max="15362" width="8.28515625" style="90" customWidth="1"/>
    <col min="15363" max="15363" width="8.140625" style="90" customWidth="1"/>
    <col min="15364" max="15364" width="8.28515625" style="90" customWidth="1"/>
    <col min="15365" max="15365" width="8.42578125" style="90" customWidth="1"/>
    <col min="15366" max="15366" width="14" style="90" customWidth="1"/>
    <col min="15367" max="15367" width="14.28515625" style="90" customWidth="1"/>
    <col min="15368" max="15368" width="14" style="90" customWidth="1"/>
    <col min="15369" max="15369" width="12.85546875" style="90" customWidth="1"/>
    <col min="15370" max="15370" width="11" style="90" customWidth="1"/>
    <col min="15371" max="15372" width="11.140625" style="90" customWidth="1"/>
    <col min="15373" max="15616" width="10.7109375" style="90"/>
    <col min="15617" max="15617" width="11" style="90" customWidth="1"/>
    <col min="15618" max="15618" width="8.28515625" style="90" customWidth="1"/>
    <col min="15619" max="15619" width="8.140625" style="90" customWidth="1"/>
    <col min="15620" max="15620" width="8.28515625" style="90" customWidth="1"/>
    <col min="15621" max="15621" width="8.42578125" style="90" customWidth="1"/>
    <col min="15622" max="15622" width="14" style="90" customWidth="1"/>
    <col min="15623" max="15623" width="14.28515625" style="90" customWidth="1"/>
    <col min="15624" max="15624" width="14" style="90" customWidth="1"/>
    <col min="15625" max="15625" width="12.85546875" style="90" customWidth="1"/>
    <col min="15626" max="15626" width="11" style="90" customWidth="1"/>
    <col min="15627" max="15628" width="11.140625" style="90" customWidth="1"/>
    <col min="15629" max="15872" width="10.7109375" style="90"/>
    <col min="15873" max="15873" width="11" style="90" customWidth="1"/>
    <col min="15874" max="15874" width="8.28515625" style="90" customWidth="1"/>
    <col min="15875" max="15875" width="8.140625" style="90" customWidth="1"/>
    <col min="15876" max="15876" width="8.28515625" style="90" customWidth="1"/>
    <col min="15877" max="15877" width="8.42578125" style="90" customWidth="1"/>
    <col min="15878" max="15878" width="14" style="90" customWidth="1"/>
    <col min="15879" max="15879" width="14.28515625" style="90" customWidth="1"/>
    <col min="15880" max="15880" width="14" style="90" customWidth="1"/>
    <col min="15881" max="15881" width="12.85546875" style="90" customWidth="1"/>
    <col min="15882" max="15882" width="11" style="90" customWidth="1"/>
    <col min="15883" max="15884" width="11.140625" style="90" customWidth="1"/>
    <col min="15885" max="16128" width="10.7109375" style="90"/>
    <col min="16129" max="16129" width="11" style="90" customWidth="1"/>
    <col min="16130" max="16130" width="8.28515625" style="90" customWidth="1"/>
    <col min="16131" max="16131" width="8.140625" style="90" customWidth="1"/>
    <col min="16132" max="16132" width="8.28515625" style="90" customWidth="1"/>
    <col min="16133" max="16133" width="8.42578125" style="90" customWidth="1"/>
    <col min="16134" max="16134" width="14" style="90" customWidth="1"/>
    <col min="16135" max="16135" width="14.28515625" style="90" customWidth="1"/>
    <col min="16136" max="16136" width="14" style="90" customWidth="1"/>
    <col min="16137" max="16137" width="12.85546875" style="90" customWidth="1"/>
    <col min="16138" max="16138" width="11" style="90" customWidth="1"/>
    <col min="16139" max="16140" width="11.140625" style="90" customWidth="1"/>
    <col min="16141" max="16384" width="10.7109375" style="90"/>
  </cols>
  <sheetData>
    <row r="1" spans="1:13" s="489" customFormat="1" ht="20.100000000000001" customHeight="1">
      <c r="A1" s="487" t="s">
        <v>946</v>
      </c>
      <c r="B1" s="488"/>
      <c r="C1" s="488"/>
      <c r="D1" s="488"/>
      <c r="E1" s="488"/>
      <c r="F1" s="488"/>
      <c r="G1" s="488"/>
      <c r="H1" s="488"/>
      <c r="I1" s="488"/>
      <c r="K1" s="490"/>
      <c r="L1" s="490"/>
      <c r="M1" s="491"/>
    </row>
    <row r="2" spans="1:13" s="493" customFormat="1" ht="20.100000000000001" customHeight="1">
      <c r="A2" s="492"/>
      <c r="B2" s="624" t="s">
        <v>305</v>
      </c>
      <c r="C2" s="625"/>
      <c r="D2" s="625"/>
      <c r="E2" s="626"/>
      <c r="F2" s="627" t="s">
        <v>306</v>
      </c>
      <c r="G2" s="627"/>
      <c r="H2" s="627"/>
      <c r="I2" s="627"/>
      <c r="J2" s="628" t="s">
        <v>260</v>
      </c>
      <c r="K2" s="628"/>
      <c r="L2" s="628"/>
      <c r="M2" s="628"/>
    </row>
    <row r="3" spans="1:13" s="493" customFormat="1" ht="20.100000000000001" customHeight="1">
      <c r="A3" s="494" t="s">
        <v>307</v>
      </c>
      <c r="B3" s="624" t="s">
        <v>308</v>
      </c>
      <c r="C3" s="625"/>
      <c r="D3" s="625"/>
      <c r="E3" s="626"/>
      <c r="F3" s="627" t="s">
        <v>308</v>
      </c>
      <c r="G3" s="627"/>
      <c r="H3" s="627"/>
      <c r="I3" s="629"/>
      <c r="J3" s="624" t="s">
        <v>308</v>
      </c>
      <c r="K3" s="624"/>
      <c r="L3" s="624"/>
      <c r="M3" s="630"/>
    </row>
    <row r="4" spans="1:13" s="493" customFormat="1" ht="20.100000000000001" customHeight="1">
      <c r="A4" s="495"/>
      <c r="B4" s="496" t="s">
        <v>309</v>
      </c>
      <c r="C4" s="496" t="s">
        <v>310</v>
      </c>
      <c r="D4" s="496" t="s">
        <v>359</v>
      </c>
      <c r="E4" s="497" t="s">
        <v>882</v>
      </c>
      <c r="F4" s="496" t="s">
        <v>309</v>
      </c>
      <c r="G4" s="496" t="s">
        <v>310</v>
      </c>
      <c r="H4" s="496" t="s">
        <v>359</v>
      </c>
      <c r="I4" s="496" t="s">
        <v>882</v>
      </c>
      <c r="J4" s="496" t="s">
        <v>309</v>
      </c>
      <c r="K4" s="496" t="s">
        <v>310</v>
      </c>
      <c r="L4" s="496" t="s">
        <v>359</v>
      </c>
      <c r="M4" s="497" t="s">
        <v>882</v>
      </c>
    </row>
    <row r="5" spans="1:13" ht="20.100000000000001" customHeight="1">
      <c r="A5" s="498" t="s">
        <v>311</v>
      </c>
      <c r="B5" s="499">
        <v>294</v>
      </c>
      <c r="C5" s="499">
        <v>340</v>
      </c>
      <c r="D5" s="500">
        <v>287</v>
      </c>
      <c r="E5" s="500">
        <v>220</v>
      </c>
      <c r="F5" s="501">
        <v>18410.45</v>
      </c>
      <c r="G5" s="502">
        <v>15300.3262737</v>
      </c>
      <c r="H5" s="502">
        <v>29591.279999999999</v>
      </c>
      <c r="I5" s="503">
        <v>10509.67</v>
      </c>
      <c r="J5" s="504">
        <v>9675</v>
      </c>
      <c r="K5" s="505">
        <v>8276</v>
      </c>
      <c r="L5" s="505">
        <v>14081</v>
      </c>
      <c r="M5" s="506">
        <v>5731</v>
      </c>
    </row>
    <row r="6" spans="1:13" ht="20.100000000000001" customHeight="1">
      <c r="A6" s="498" t="s">
        <v>312</v>
      </c>
      <c r="B6" s="499">
        <v>275</v>
      </c>
      <c r="C6" s="499">
        <v>278</v>
      </c>
      <c r="D6" s="500">
        <v>250</v>
      </c>
      <c r="E6" s="500">
        <v>165</v>
      </c>
      <c r="F6" s="501">
        <v>13719.84</v>
      </c>
      <c r="G6" s="502">
        <v>13783.79</v>
      </c>
      <c r="H6" s="502">
        <v>15056.76</v>
      </c>
      <c r="I6" s="503">
        <v>8134.07</v>
      </c>
      <c r="J6" s="504">
        <v>8856</v>
      </c>
      <c r="K6" s="505">
        <v>7623</v>
      </c>
      <c r="L6" s="505">
        <v>6516</v>
      </c>
      <c r="M6" s="505">
        <v>4268</v>
      </c>
    </row>
    <row r="7" spans="1:13" ht="20.100000000000001" customHeight="1">
      <c r="A7" s="498" t="s">
        <v>313</v>
      </c>
      <c r="B7" s="499">
        <v>387</v>
      </c>
      <c r="C7" s="499">
        <v>346</v>
      </c>
      <c r="D7" s="500">
        <v>270</v>
      </c>
      <c r="E7" s="500"/>
      <c r="F7" s="501">
        <v>17914.900000000001</v>
      </c>
      <c r="G7" s="502">
        <v>11904.841400619998</v>
      </c>
      <c r="H7" s="502">
        <v>28179.71</v>
      </c>
      <c r="I7" s="503"/>
      <c r="J7" s="504">
        <v>9577</v>
      </c>
      <c r="K7" s="505">
        <v>7919</v>
      </c>
      <c r="L7" s="505">
        <v>6908</v>
      </c>
      <c r="M7" s="505"/>
    </row>
    <row r="8" spans="1:13" ht="20.100000000000001" customHeight="1">
      <c r="A8" s="498" t="s">
        <v>314</v>
      </c>
      <c r="B8" s="499">
        <v>276</v>
      </c>
      <c r="C8" s="499">
        <v>311</v>
      </c>
      <c r="D8" s="500">
        <v>247</v>
      </c>
      <c r="E8" s="507"/>
      <c r="F8" s="501">
        <v>12653.45</v>
      </c>
      <c r="G8" s="502">
        <v>14864</v>
      </c>
      <c r="H8" s="502">
        <v>12269.26</v>
      </c>
      <c r="I8" s="503"/>
      <c r="J8" s="504">
        <v>5444</v>
      </c>
      <c r="K8" s="505">
        <v>7497</v>
      </c>
      <c r="L8" s="505">
        <v>5671</v>
      </c>
      <c r="M8" s="505"/>
    </row>
    <row r="9" spans="1:13" ht="20.100000000000001" customHeight="1">
      <c r="A9" s="498" t="s">
        <v>315</v>
      </c>
      <c r="B9" s="499">
        <v>364</v>
      </c>
      <c r="C9" s="499">
        <v>321</v>
      </c>
      <c r="D9" s="500">
        <v>302</v>
      </c>
      <c r="E9" s="500"/>
      <c r="F9" s="501">
        <v>36286.15</v>
      </c>
      <c r="G9" s="502">
        <v>18825.330000000002</v>
      </c>
      <c r="H9" s="502">
        <v>9690.0499999999993</v>
      </c>
      <c r="I9" s="503"/>
      <c r="J9" s="504">
        <v>12575</v>
      </c>
      <c r="K9" s="505">
        <v>7686</v>
      </c>
      <c r="L9" s="505">
        <v>6638</v>
      </c>
      <c r="M9" s="505"/>
    </row>
    <row r="10" spans="1:13" ht="20.100000000000001" customHeight="1">
      <c r="A10" s="498" t="s">
        <v>316</v>
      </c>
      <c r="B10" s="499">
        <v>391</v>
      </c>
      <c r="C10" s="499">
        <v>381</v>
      </c>
      <c r="D10" s="500">
        <v>242</v>
      </c>
      <c r="E10" s="500"/>
      <c r="F10" s="501">
        <v>27582.17</v>
      </c>
      <c r="G10" s="502">
        <v>29461.65</v>
      </c>
      <c r="H10" s="502">
        <v>9881.7199999999993</v>
      </c>
      <c r="I10" s="503"/>
      <c r="J10" s="504">
        <v>16335</v>
      </c>
      <c r="K10" s="505">
        <v>12549</v>
      </c>
      <c r="L10" s="505">
        <v>5285</v>
      </c>
      <c r="M10" s="505"/>
    </row>
    <row r="11" spans="1:13" ht="20.100000000000001" customHeight="1">
      <c r="A11" s="498" t="s">
        <v>317</v>
      </c>
      <c r="B11" s="499">
        <v>321</v>
      </c>
      <c r="C11" s="499">
        <v>309</v>
      </c>
      <c r="D11" s="500">
        <v>249</v>
      </c>
      <c r="E11" s="500"/>
      <c r="F11" s="501">
        <v>24883.05</v>
      </c>
      <c r="G11" s="502">
        <v>22938.06</v>
      </c>
      <c r="H11" s="502">
        <v>13989.47523</v>
      </c>
      <c r="I11" s="503"/>
      <c r="J11" s="504">
        <v>8428</v>
      </c>
      <c r="K11" s="505">
        <v>7416</v>
      </c>
      <c r="L11" s="505">
        <v>6507</v>
      </c>
      <c r="M11" s="505"/>
    </row>
    <row r="12" spans="1:13" ht="20.100000000000001" customHeight="1">
      <c r="A12" s="498" t="s">
        <v>318</v>
      </c>
      <c r="B12" s="499">
        <v>372</v>
      </c>
      <c r="C12" s="499">
        <v>377</v>
      </c>
      <c r="D12" s="500">
        <v>313</v>
      </c>
      <c r="E12" s="500"/>
      <c r="F12" s="501">
        <v>12789.69</v>
      </c>
      <c r="G12" s="502">
        <v>16373.91</v>
      </c>
      <c r="H12" s="502">
        <v>92562.67</v>
      </c>
      <c r="I12" s="503"/>
      <c r="J12" s="504">
        <v>7930</v>
      </c>
      <c r="K12" s="505">
        <v>9324</v>
      </c>
      <c r="L12" s="505">
        <v>12066</v>
      </c>
      <c r="M12" s="505"/>
    </row>
    <row r="13" spans="1:13" ht="20.100000000000001" customHeight="1">
      <c r="A13" s="498" t="s">
        <v>319</v>
      </c>
      <c r="B13" s="499">
        <v>461</v>
      </c>
      <c r="C13" s="499">
        <v>354</v>
      </c>
      <c r="D13" s="508">
        <v>279</v>
      </c>
      <c r="E13" s="508"/>
      <c r="F13" s="501">
        <v>23947.46</v>
      </c>
      <c r="G13" s="502">
        <v>15435.43</v>
      </c>
      <c r="H13" s="502">
        <v>22343.83</v>
      </c>
      <c r="I13" s="503"/>
      <c r="J13" s="504">
        <v>11375</v>
      </c>
      <c r="K13" s="505">
        <v>9197</v>
      </c>
      <c r="L13" s="505">
        <v>7834</v>
      </c>
      <c r="M13" s="505"/>
    </row>
    <row r="14" spans="1:13" ht="20.100000000000001" customHeight="1">
      <c r="A14" s="498" t="s">
        <v>320</v>
      </c>
      <c r="B14" s="499">
        <v>289</v>
      </c>
      <c r="C14" s="499">
        <v>382</v>
      </c>
      <c r="D14" s="508">
        <v>296</v>
      </c>
      <c r="E14" s="508"/>
      <c r="F14" s="501">
        <v>83292.429999999993</v>
      </c>
      <c r="G14" s="502">
        <v>32729.66</v>
      </c>
      <c r="H14" s="502">
        <v>35685.050000000003</v>
      </c>
      <c r="I14" s="503"/>
      <c r="J14" s="504">
        <v>5441</v>
      </c>
      <c r="K14" s="505">
        <v>9211</v>
      </c>
      <c r="L14" s="505">
        <v>7645</v>
      </c>
      <c r="M14" s="505"/>
    </row>
    <row r="15" spans="1:13" ht="20.100000000000001" customHeight="1">
      <c r="A15" s="498" t="s">
        <v>321</v>
      </c>
      <c r="B15" s="499">
        <v>345</v>
      </c>
      <c r="C15" s="499">
        <v>377</v>
      </c>
      <c r="D15" s="508">
        <v>255</v>
      </c>
      <c r="E15" s="508"/>
      <c r="F15" s="501">
        <v>21121.55</v>
      </c>
      <c r="G15" s="502">
        <v>16360.75</v>
      </c>
      <c r="H15" s="502">
        <v>17619.38</v>
      </c>
      <c r="I15" s="503"/>
      <c r="J15" s="504">
        <v>9057</v>
      </c>
      <c r="K15" s="505">
        <v>10371</v>
      </c>
      <c r="L15" s="505">
        <v>11011</v>
      </c>
      <c r="M15" s="505"/>
    </row>
    <row r="16" spans="1:13" ht="20.100000000000001" customHeight="1">
      <c r="A16" s="498" t="s">
        <v>322</v>
      </c>
      <c r="B16" s="499">
        <v>298</v>
      </c>
      <c r="C16" s="499">
        <v>338</v>
      </c>
      <c r="D16" s="508">
        <v>181</v>
      </c>
      <c r="E16" s="508"/>
      <c r="F16" s="501">
        <v>27958.84</v>
      </c>
      <c r="G16" s="509">
        <v>146235.25</v>
      </c>
      <c r="H16" s="509">
        <v>14263.35</v>
      </c>
      <c r="I16" s="503"/>
      <c r="J16" s="504">
        <v>6906</v>
      </c>
      <c r="K16" s="505">
        <v>10138</v>
      </c>
      <c r="L16" s="505">
        <v>6154</v>
      </c>
      <c r="M16" s="510"/>
    </row>
    <row r="17" spans="1:13" ht="20.100000000000001" customHeight="1">
      <c r="A17" s="511" t="s">
        <v>255</v>
      </c>
      <c r="B17" s="512">
        <v>4073</v>
      </c>
      <c r="C17" s="512">
        <v>4114</v>
      </c>
      <c r="D17" s="512">
        <v>3171</v>
      </c>
      <c r="E17" s="512">
        <f>SUM(E5:E16)</f>
        <v>385</v>
      </c>
      <c r="F17" s="513">
        <v>307866.91758800001</v>
      </c>
      <c r="G17" s="513">
        <v>320559.98</v>
      </c>
      <c r="H17" s="513">
        <v>354212.99767432001</v>
      </c>
      <c r="I17" s="513">
        <f t="shared" ref="I17:M17" si="0">SUM(I5:I16)</f>
        <v>18643.739999999998</v>
      </c>
      <c r="J17" s="512">
        <v>111599</v>
      </c>
      <c r="K17" s="512">
        <v>107207</v>
      </c>
      <c r="L17" s="512">
        <v>96316</v>
      </c>
      <c r="M17" s="514">
        <f t="shared" si="0"/>
        <v>9999</v>
      </c>
    </row>
    <row r="20" spans="1:13" ht="20.100000000000001" customHeight="1">
      <c r="I20" s="515"/>
    </row>
    <row r="21" spans="1:13" ht="20.100000000000001" customHeight="1">
      <c r="G21" s="503"/>
    </row>
  </sheetData>
  <mergeCells count="6">
    <mergeCell ref="B2:E2"/>
    <mergeCell ref="F2:I2"/>
    <mergeCell ref="J2:M2"/>
    <mergeCell ref="B3:E3"/>
    <mergeCell ref="F3:I3"/>
    <mergeCell ref="J3:M3"/>
  </mergeCells>
  <pageMargins left="0.15748031496062992" right="0.15748031496062992" top="0.74803149606299213" bottom="0.76" header="0.31496062992125984" footer="0.47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ColWidth="8.140625" defaultRowHeight="21.95" customHeight="1"/>
  <cols>
    <col min="1" max="1" width="125.7109375" style="83" customWidth="1"/>
    <col min="2" max="3" width="8.140625" style="83"/>
    <col min="4" max="4" width="10.28515625" style="83" customWidth="1"/>
    <col min="5" max="5" width="13.42578125" style="83" customWidth="1"/>
    <col min="6" max="6" width="8.7109375" style="83" customWidth="1"/>
    <col min="7" max="255" width="8.140625" style="83"/>
    <col min="256" max="256" width="125.7109375" style="83" customWidth="1"/>
    <col min="257" max="257" width="13.140625" style="83" customWidth="1"/>
    <col min="258" max="259" width="8.140625" style="83"/>
    <col min="260" max="260" width="10.28515625" style="83" customWidth="1"/>
    <col min="261" max="261" width="13.42578125" style="83" customWidth="1"/>
    <col min="262" max="262" width="8.7109375" style="83" customWidth="1"/>
    <col min="263" max="511" width="8.140625" style="83"/>
    <col min="512" max="512" width="125.7109375" style="83" customWidth="1"/>
    <col min="513" max="513" width="13.140625" style="83" customWidth="1"/>
    <col min="514" max="515" width="8.140625" style="83"/>
    <col min="516" max="516" width="10.28515625" style="83" customWidth="1"/>
    <col min="517" max="517" width="13.42578125" style="83" customWidth="1"/>
    <col min="518" max="518" width="8.7109375" style="83" customWidth="1"/>
    <col min="519" max="767" width="8.140625" style="83"/>
    <col min="768" max="768" width="125.7109375" style="83" customWidth="1"/>
    <col min="769" max="769" width="13.140625" style="83" customWidth="1"/>
    <col min="770" max="771" width="8.140625" style="83"/>
    <col min="772" max="772" width="10.28515625" style="83" customWidth="1"/>
    <col min="773" max="773" width="13.42578125" style="83" customWidth="1"/>
    <col min="774" max="774" width="8.7109375" style="83" customWidth="1"/>
    <col min="775" max="1023" width="8.140625" style="83"/>
    <col min="1024" max="1024" width="125.7109375" style="83" customWidth="1"/>
    <col min="1025" max="1025" width="13.140625" style="83" customWidth="1"/>
    <col min="1026" max="1027" width="8.140625" style="83"/>
    <col min="1028" max="1028" width="10.28515625" style="83" customWidth="1"/>
    <col min="1029" max="1029" width="13.42578125" style="83" customWidth="1"/>
    <col min="1030" max="1030" width="8.7109375" style="83" customWidth="1"/>
    <col min="1031" max="1279" width="8.140625" style="83"/>
    <col min="1280" max="1280" width="125.7109375" style="83" customWidth="1"/>
    <col min="1281" max="1281" width="13.140625" style="83" customWidth="1"/>
    <col min="1282" max="1283" width="8.140625" style="83"/>
    <col min="1284" max="1284" width="10.28515625" style="83" customWidth="1"/>
    <col min="1285" max="1285" width="13.42578125" style="83" customWidth="1"/>
    <col min="1286" max="1286" width="8.7109375" style="83" customWidth="1"/>
    <col min="1287" max="1535" width="8.140625" style="83"/>
    <col min="1536" max="1536" width="125.7109375" style="83" customWidth="1"/>
    <col min="1537" max="1537" width="13.140625" style="83" customWidth="1"/>
    <col min="1538" max="1539" width="8.140625" style="83"/>
    <col min="1540" max="1540" width="10.28515625" style="83" customWidth="1"/>
    <col min="1541" max="1541" width="13.42578125" style="83" customWidth="1"/>
    <col min="1542" max="1542" width="8.7109375" style="83" customWidth="1"/>
    <col min="1543" max="1791" width="8.140625" style="83"/>
    <col min="1792" max="1792" width="125.7109375" style="83" customWidth="1"/>
    <col min="1793" max="1793" width="13.140625" style="83" customWidth="1"/>
    <col min="1794" max="1795" width="8.140625" style="83"/>
    <col min="1796" max="1796" width="10.28515625" style="83" customWidth="1"/>
    <col min="1797" max="1797" width="13.42578125" style="83" customWidth="1"/>
    <col min="1798" max="1798" width="8.7109375" style="83" customWidth="1"/>
    <col min="1799" max="2047" width="8.140625" style="83"/>
    <col min="2048" max="2048" width="125.7109375" style="83" customWidth="1"/>
    <col min="2049" max="2049" width="13.140625" style="83" customWidth="1"/>
    <col min="2050" max="2051" width="8.140625" style="83"/>
    <col min="2052" max="2052" width="10.28515625" style="83" customWidth="1"/>
    <col min="2053" max="2053" width="13.42578125" style="83" customWidth="1"/>
    <col min="2054" max="2054" width="8.7109375" style="83" customWidth="1"/>
    <col min="2055" max="2303" width="8.140625" style="83"/>
    <col min="2304" max="2304" width="125.7109375" style="83" customWidth="1"/>
    <col min="2305" max="2305" width="13.140625" style="83" customWidth="1"/>
    <col min="2306" max="2307" width="8.140625" style="83"/>
    <col min="2308" max="2308" width="10.28515625" style="83" customWidth="1"/>
    <col min="2309" max="2309" width="13.42578125" style="83" customWidth="1"/>
    <col min="2310" max="2310" width="8.7109375" style="83" customWidth="1"/>
    <col min="2311" max="2559" width="8.140625" style="83"/>
    <col min="2560" max="2560" width="125.7109375" style="83" customWidth="1"/>
    <col min="2561" max="2561" width="13.140625" style="83" customWidth="1"/>
    <col min="2562" max="2563" width="8.140625" style="83"/>
    <col min="2564" max="2564" width="10.28515625" style="83" customWidth="1"/>
    <col min="2565" max="2565" width="13.42578125" style="83" customWidth="1"/>
    <col min="2566" max="2566" width="8.7109375" style="83" customWidth="1"/>
    <col min="2567" max="2815" width="8.140625" style="83"/>
    <col min="2816" max="2816" width="125.7109375" style="83" customWidth="1"/>
    <col min="2817" max="2817" width="13.140625" style="83" customWidth="1"/>
    <col min="2818" max="2819" width="8.140625" style="83"/>
    <col min="2820" max="2820" width="10.28515625" style="83" customWidth="1"/>
    <col min="2821" max="2821" width="13.42578125" style="83" customWidth="1"/>
    <col min="2822" max="2822" width="8.7109375" style="83" customWidth="1"/>
    <col min="2823" max="3071" width="8.140625" style="83"/>
    <col min="3072" max="3072" width="125.7109375" style="83" customWidth="1"/>
    <col min="3073" max="3073" width="13.140625" style="83" customWidth="1"/>
    <col min="3074" max="3075" width="8.140625" style="83"/>
    <col min="3076" max="3076" width="10.28515625" style="83" customWidth="1"/>
    <col min="3077" max="3077" width="13.42578125" style="83" customWidth="1"/>
    <col min="3078" max="3078" width="8.7109375" style="83" customWidth="1"/>
    <col min="3079" max="3327" width="8.140625" style="83"/>
    <col min="3328" max="3328" width="125.7109375" style="83" customWidth="1"/>
    <col min="3329" max="3329" width="13.140625" style="83" customWidth="1"/>
    <col min="3330" max="3331" width="8.140625" style="83"/>
    <col min="3332" max="3332" width="10.28515625" style="83" customWidth="1"/>
    <col min="3333" max="3333" width="13.42578125" style="83" customWidth="1"/>
    <col min="3334" max="3334" width="8.7109375" style="83" customWidth="1"/>
    <col min="3335" max="3583" width="8.140625" style="83"/>
    <col min="3584" max="3584" width="125.7109375" style="83" customWidth="1"/>
    <col min="3585" max="3585" width="13.140625" style="83" customWidth="1"/>
    <col min="3586" max="3587" width="8.140625" style="83"/>
    <col min="3588" max="3588" width="10.28515625" style="83" customWidth="1"/>
    <col min="3589" max="3589" width="13.42578125" style="83" customWidth="1"/>
    <col min="3590" max="3590" width="8.7109375" style="83" customWidth="1"/>
    <col min="3591" max="3839" width="8.140625" style="83"/>
    <col min="3840" max="3840" width="125.7109375" style="83" customWidth="1"/>
    <col min="3841" max="3841" width="13.140625" style="83" customWidth="1"/>
    <col min="3842" max="3843" width="8.140625" style="83"/>
    <col min="3844" max="3844" width="10.28515625" style="83" customWidth="1"/>
    <col min="3845" max="3845" width="13.42578125" style="83" customWidth="1"/>
    <col min="3846" max="3846" width="8.7109375" style="83" customWidth="1"/>
    <col min="3847" max="4095" width="8.140625" style="83"/>
    <col min="4096" max="4096" width="125.7109375" style="83" customWidth="1"/>
    <col min="4097" max="4097" width="13.140625" style="83" customWidth="1"/>
    <col min="4098" max="4099" width="8.140625" style="83"/>
    <col min="4100" max="4100" width="10.28515625" style="83" customWidth="1"/>
    <col min="4101" max="4101" width="13.42578125" style="83" customWidth="1"/>
    <col min="4102" max="4102" width="8.7109375" style="83" customWidth="1"/>
    <col min="4103" max="4351" width="8.140625" style="83"/>
    <col min="4352" max="4352" width="125.7109375" style="83" customWidth="1"/>
    <col min="4353" max="4353" width="13.140625" style="83" customWidth="1"/>
    <col min="4354" max="4355" width="8.140625" style="83"/>
    <col min="4356" max="4356" width="10.28515625" style="83" customWidth="1"/>
    <col min="4357" max="4357" width="13.42578125" style="83" customWidth="1"/>
    <col min="4358" max="4358" width="8.7109375" style="83" customWidth="1"/>
    <col min="4359" max="4607" width="8.140625" style="83"/>
    <col min="4608" max="4608" width="125.7109375" style="83" customWidth="1"/>
    <col min="4609" max="4609" width="13.140625" style="83" customWidth="1"/>
    <col min="4610" max="4611" width="8.140625" style="83"/>
    <col min="4612" max="4612" width="10.28515625" style="83" customWidth="1"/>
    <col min="4613" max="4613" width="13.42578125" style="83" customWidth="1"/>
    <col min="4614" max="4614" width="8.7109375" style="83" customWidth="1"/>
    <col min="4615" max="4863" width="8.140625" style="83"/>
    <col min="4864" max="4864" width="125.7109375" style="83" customWidth="1"/>
    <col min="4865" max="4865" width="13.140625" style="83" customWidth="1"/>
    <col min="4866" max="4867" width="8.140625" style="83"/>
    <col min="4868" max="4868" width="10.28515625" style="83" customWidth="1"/>
    <col min="4869" max="4869" width="13.42578125" style="83" customWidth="1"/>
    <col min="4870" max="4870" width="8.7109375" style="83" customWidth="1"/>
    <col min="4871" max="5119" width="8.140625" style="83"/>
    <col min="5120" max="5120" width="125.7109375" style="83" customWidth="1"/>
    <col min="5121" max="5121" width="13.140625" style="83" customWidth="1"/>
    <col min="5122" max="5123" width="8.140625" style="83"/>
    <col min="5124" max="5124" width="10.28515625" style="83" customWidth="1"/>
    <col min="5125" max="5125" width="13.42578125" style="83" customWidth="1"/>
    <col min="5126" max="5126" width="8.7109375" style="83" customWidth="1"/>
    <col min="5127" max="5375" width="8.140625" style="83"/>
    <col min="5376" max="5376" width="125.7109375" style="83" customWidth="1"/>
    <col min="5377" max="5377" width="13.140625" style="83" customWidth="1"/>
    <col min="5378" max="5379" width="8.140625" style="83"/>
    <col min="5380" max="5380" width="10.28515625" style="83" customWidth="1"/>
    <col min="5381" max="5381" width="13.42578125" style="83" customWidth="1"/>
    <col min="5382" max="5382" width="8.7109375" style="83" customWidth="1"/>
    <col min="5383" max="5631" width="8.140625" style="83"/>
    <col min="5632" max="5632" width="125.7109375" style="83" customWidth="1"/>
    <col min="5633" max="5633" width="13.140625" style="83" customWidth="1"/>
    <col min="5634" max="5635" width="8.140625" style="83"/>
    <col min="5636" max="5636" width="10.28515625" style="83" customWidth="1"/>
    <col min="5637" max="5637" width="13.42578125" style="83" customWidth="1"/>
    <col min="5638" max="5638" width="8.7109375" style="83" customWidth="1"/>
    <col min="5639" max="5887" width="8.140625" style="83"/>
    <col min="5888" max="5888" width="125.7109375" style="83" customWidth="1"/>
    <col min="5889" max="5889" width="13.140625" style="83" customWidth="1"/>
    <col min="5890" max="5891" width="8.140625" style="83"/>
    <col min="5892" max="5892" width="10.28515625" style="83" customWidth="1"/>
    <col min="5893" max="5893" width="13.42578125" style="83" customWidth="1"/>
    <col min="5894" max="5894" width="8.7109375" style="83" customWidth="1"/>
    <col min="5895" max="6143" width="8.140625" style="83"/>
    <col min="6144" max="6144" width="125.7109375" style="83" customWidth="1"/>
    <col min="6145" max="6145" width="13.140625" style="83" customWidth="1"/>
    <col min="6146" max="6147" width="8.140625" style="83"/>
    <col min="6148" max="6148" width="10.28515625" style="83" customWidth="1"/>
    <col min="6149" max="6149" width="13.42578125" style="83" customWidth="1"/>
    <col min="6150" max="6150" width="8.7109375" style="83" customWidth="1"/>
    <col min="6151" max="6399" width="8.140625" style="83"/>
    <col min="6400" max="6400" width="125.7109375" style="83" customWidth="1"/>
    <col min="6401" max="6401" width="13.140625" style="83" customWidth="1"/>
    <col min="6402" max="6403" width="8.140625" style="83"/>
    <col min="6404" max="6404" width="10.28515625" style="83" customWidth="1"/>
    <col min="6405" max="6405" width="13.42578125" style="83" customWidth="1"/>
    <col min="6406" max="6406" width="8.7109375" style="83" customWidth="1"/>
    <col min="6407" max="6655" width="8.140625" style="83"/>
    <col min="6656" max="6656" width="125.7109375" style="83" customWidth="1"/>
    <col min="6657" max="6657" width="13.140625" style="83" customWidth="1"/>
    <col min="6658" max="6659" width="8.140625" style="83"/>
    <col min="6660" max="6660" width="10.28515625" style="83" customWidth="1"/>
    <col min="6661" max="6661" width="13.42578125" style="83" customWidth="1"/>
    <col min="6662" max="6662" width="8.7109375" style="83" customWidth="1"/>
    <col min="6663" max="6911" width="8.140625" style="83"/>
    <col min="6912" max="6912" width="125.7109375" style="83" customWidth="1"/>
    <col min="6913" max="6913" width="13.140625" style="83" customWidth="1"/>
    <col min="6914" max="6915" width="8.140625" style="83"/>
    <col min="6916" max="6916" width="10.28515625" style="83" customWidth="1"/>
    <col min="6917" max="6917" width="13.42578125" style="83" customWidth="1"/>
    <col min="6918" max="6918" width="8.7109375" style="83" customWidth="1"/>
    <col min="6919" max="7167" width="8.140625" style="83"/>
    <col min="7168" max="7168" width="125.7109375" style="83" customWidth="1"/>
    <col min="7169" max="7169" width="13.140625" style="83" customWidth="1"/>
    <col min="7170" max="7171" width="8.140625" style="83"/>
    <col min="7172" max="7172" width="10.28515625" style="83" customWidth="1"/>
    <col min="7173" max="7173" width="13.42578125" style="83" customWidth="1"/>
    <col min="7174" max="7174" width="8.7109375" style="83" customWidth="1"/>
    <col min="7175" max="7423" width="8.140625" style="83"/>
    <col min="7424" max="7424" width="125.7109375" style="83" customWidth="1"/>
    <col min="7425" max="7425" width="13.140625" style="83" customWidth="1"/>
    <col min="7426" max="7427" width="8.140625" style="83"/>
    <col min="7428" max="7428" width="10.28515625" style="83" customWidth="1"/>
    <col min="7429" max="7429" width="13.42578125" style="83" customWidth="1"/>
    <col min="7430" max="7430" width="8.7109375" style="83" customWidth="1"/>
    <col min="7431" max="7679" width="8.140625" style="83"/>
    <col min="7680" max="7680" width="125.7109375" style="83" customWidth="1"/>
    <col min="7681" max="7681" width="13.140625" style="83" customWidth="1"/>
    <col min="7682" max="7683" width="8.140625" style="83"/>
    <col min="7684" max="7684" width="10.28515625" style="83" customWidth="1"/>
    <col min="7685" max="7685" width="13.42578125" style="83" customWidth="1"/>
    <col min="7686" max="7686" width="8.7109375" style="83" customWidth="1"/>
    <col min="7687" max="7935" width="8.140625" style="83"/>
    <col min="7936" max="7936" width="125.7109375" style="83" customWidth="1"/>
    <col min="7937" max="7937" width="13.140625" style="83" customWidth="1"/>
    <col min="7938" max="7939" width="8.140625" style="83"/>
    <col min="7940" max="7940" width="10.28515625" style="83" customWidth="1"/>
    <col min="7941" max="7941" width="13.42578125" style="83" customWidth="1"/>
    <col min="7942" max="7942" width="8.7109375" style="83" customWidth="1"/>
    <col min="7943" max="8191" width="8.140625" style="83"/>
    <col min="8192" max="8192" width="125.7109375" style="83" customWidth="1"/>
    <col min="8193" max="8193" width="13.140625" style="83" customWidth="1"/>
    <col min="8194" max="8195" width="8.140625" style="83"/>
    <col min="8196" max="8196" width="10.28515625" style="83" customWidth="1"/>
    <col min="8197" max="8197" width="13.42578125" style="83" customWidth="1"/>
    <col min="8198" max="8198" width="8.7109375" style="83" customWidth="1"/>
    <col min="8199" max="8447" width="8.140625" style="83"/>
    <col min="8448" max="8448" width="125.7109375" style="83" customWidth="1"/>
    <col min="8449" max="8449" width="13.140625" style="83" customWidth="1"/>
    <col min="8450" max="8451" width="8.140625" style="83"/>
    <col min="8452" max="8452" width="10.28515625" style="83" customWidth="1"/>
    <col min="8453" max="8453" width="13.42578125" style="83" customWidth="1"/>
    <col min="8454" max="8454" width="8.7109375" style="83" customWidth="1"/>
    <col min="8455" max="8703" width="8.140625" style="83"/>
    <col min="8704" max="8704" width="125.7109375" style="83" customWidth="1"/>
    <col min="8705" max="8705" width="13.140625" style="83" customWidth="1"/>
    <col min="8706" max="8707" width="8.140625" style="83"/>
    <col min="8708" max="8708" width="10.28515625" style="83" customWidth="1"/>
    <col min="8709" max="8709" width="13.42578125" style="83" customWidth="1"/>
    <col min="8710" max="8710" width="8.7109375" style="83" customWidth="1"/>
    <col min="8711" max="8959" width="8.140625" style="83"/>
    <col min="8960" max="8960" width="125.7109375" style="83" customWidth="1"/>
    <col min="8961" max="8961" width="13.140625" style="83" customWidth="1"/>
    <col min="8962" max="8963" width="8.140625" style="83"/>
    <col min="8964" max="8964" width="10.28515625" style="83" customWidth="1"/>
    <col min="8965" max="8965" width="13.42578125" style="83" customWidth="1"/>
    <col min="8966" max="8966" width="8.7109375" style="83" customWidth="1"/>
    <col min="8967" max="9215" width="8.140625" style="83"/>
    <col min="9216" max="9216" width="125.7109375" style="83" customWidth="1"/>
    <col min="9217" max="9217" width="13.140625" style="83" customWidth="1"/>
    <col min="9218" max="9219" width="8.140625" style="83"/>
    <col min="9220" max="9220" width="10.28515625" style="83" customWidth="1"/>
    <col min="9221" max="9221" width="13.42578125" style="83" customWidth="1"/>
    <col min="9222" max="9222" width="8.7109375" style="83" customWidth="1"/>
    <col min="9223" max="9471" width="8.140625" style="83"/>
    <col min="9472" max="9472" width="125.7109375" style="83" customWidth="1"/>
    <col min="9473" max="9473" width="13.140625" style="83" customWidth="1"/>
    <col min="9474" max="9475" width="8.140625" style="83"/>
    <col min="9476" max="9476" width="10.28515625" style="83" customWidth="1"/>
    <col min="9477" max="9477" width="13.42578125" style="83" customWidth="1"/>
    <col min="9478" max="9478" width="8.7109375" style="83" customWidth="1"/>
    <col min="9479" max="9727" width="8.140625" style="83"/>
    <col min="9728" max="9728" width="125.7109375" style="83" customWidth="1"/>
    <col min="9729" max="9729" width="13.140625" style="83" customWidth="1"/>
    <col min="9730" max="9731" width="8.140625" style="83"/>
    <col min="9732" max="9732" width="10.28515625" style="83" customWidth="1"/>
    <col min="9733" max="9733" width="13.42578125" style="83" customWidth="1"/>
    <col min="9734" max="9734" width="8.7109375" style="83" customWidth="1"/>
    <col min="9735" max="9983" width="8.140625" style="83"/>
    <col min="9984" max="9984" width="125.7109375" style="83" customWidth="1"/>
    <col min="9985" max="9985" width="13.140625" style="83" customWidth="1"/>
    <col min="9986" max="9987" width="8.140625" style="83"/>
    <col min="9988" max="9988" width="10.28515625" style="83" customWidth="1"/>
    <col min="9989" max="9989" width="13.42578125" style="83" customWidth="1"/>
    <col min="9990" max="9990" width="8.7109375" style="83" customWidth="1"/>
    <col min="9991" max="10239" width="8.140625" style="83"/>
    <col min="10240" max="10240" width="125.7109375" style="83" customWidth="1"/>
    <col min="10241" max="10241" width="13.140625" style="83" customWidth="1"/>
    <col min="10242" max="10243" width="8.140625" style="83"/>
    <col min="10244" max="10244" width="10.28515625" style="83" customWidth="1"/>
    <col min="10245" max="10245" width="13.42578125" style="83" customWidth="1"/>
    <col min="10246" max="10246" width="8.7109375" style="83" customWidth="1"/>
    <col min="10247" max="10495" width="8.140625" style="83"/>
    <col min="10496" max="10496" width="125.7109375" style="83" customWidth="1"/>
    <col min="10497" max="10497" width="13.140625" style="83" customWidth="1"/>
    <col min="10498" max="10499" width="8.140625" style="83"/>
    <col min="10500" max="10500" width="10.28515625" style="83" customWidth="1"/>
    <col min="10501" max="10501" width="13.42578125" style="83" customWidth="1"/>
    <col min="10502" max="10502" width="8.7109375" style="83" customWidth="1"/>
    <col min="10503" max="10751" width="8.140625" style="83"/>
    <col min="10752" max="10752" width="125.7109375" style="83" customWidth="1"/>
    <col min="10753" max="10753" width="13.140625" style="83" customWidth="1"/>
    <col min="10754" max="10755" width="8.140625" style="83"/>
    <col min="10756" max="10756" width="10.28515625" style="83" customWidth="1"/>
    <col min="10757" max="10757" width="13.42578125" style="83" customWidth="1"/>
    <col min="10758" max="10758" width="8.7109375" style="83" customWidth="1"/>
    <col min="10759" max="11007" width="8.140625" style="83"/>
    <col min="11008" max="11008" width="125.7109375" style="83" customWidth="1"/>
    <col min="11009" max="11009" width="13.140625" style="83" customWidth="1"/>
    <col min="11010" max="11011" width="8.140625" style="83"/>
    <col min="11012" max="11012" width="10.28515625" style="83" customWidth="1"/>
    <col min="11013" max="11013" width="13.42578125" style="83" customWidth="1"/>
    <col min="11014" max="11014" width="8.7109375" style="83" customWidth="1"/>
    <col min="11015" max="11263" width="8.140625" style="83"/>
    <col min="11264" max="11264" width="125.7109375" style="83" customWidth="1"/>
    <col min="11265" max="11265" width="13.140625" style="83" customWidth="1"/>
    <col min="11266" max="11267" width="8.140625" style="83"/>
    <col min="11268" max="11268" width="10.28515625" style="83" customWidth="1"/>
    <col min="11269" max="11269" width="13.42578125" style="83" customWidth="1"/>
    <col min="11270" max="11270" width="8.7109375" style="83" customWidth="1"/>
    <col min="11271" max="11519" width="8.140625" style="83"/>
    <col min="11520" max="11520" width="125.7109375" style="83" customWidth="1"/>
    <col min="11521" max="11521" width="13.140625" style="83" customWidth="1"/>
    <col min="11522" max="11523" width="8.140625" style="83"/>
    <col min="11524" max="11524" width="10.28515625" style="83" customWidth="1"/>
    <col min="11525" max="11525" width="13.42578125" style="83" customWidth="1"/>
    <col min="11526" max="11526" width="8.7109375" style="83" customWidth="1"/>
    <col min="11527" max="11775" width="8.140625" style="83"/>
    <col min="11776" max="11776" width="125.7109375" style="83" customWidth="1"/>
    <col min="11777" max="11777" width="13.140625" style="83" customWidth="1"/>
    <col min="11778" max="11779" width="8.140625" style="83"/>
    <col min="11780" max="11780" width="10.28515625" style="83" customWidth="1"/>
    <col min="11781" max="11781" width="13.42578125" style="83" customWidth="1"/>
    <col min="11782" max="11782" width="8.7109375" style="83" customWidth="1"/>
    <col min="11783" max="12031" width="8.140625" style="83"/>
    <col min="12032" max="12032" width="125.7109375" style="83" customWidth="1"/>
    <col min="12033" max="12033" width="13.140625" style="83" customWidth="1"/>
    <col min="12034" max="12035" width="8.140625" style="83"/>
    <col min="12036" max="12036" width="10.28515625" style="83" customWidth="1"/>
    <col min="12037" max="12037" width="13.42578125" style="83" customWidth="1"/>
    <col min="12038" max="12038" width="8.7109375" style="83" customWidth="1"/>
    <col min="12039" max="12287" width="8.140625" style="83"/>
    <col min="12288" max="12288" width="125.7109375" style="83" customWidth="1"/>
    <col min="12289" max="12289" width="13.140625" style="83" customWidth="1"/>
    <col min="12290" max="12291" width="8.140625" style="83"/>
    <col min="12292" max="12292" width="10.28515625" style="83" customWidth="1"/>
    <col min="12293" max="12293" width="13.42578125" style="83" customWidth="1"/>
    <col min="12294" max="12294" width="8.7109375" style="83" customWidth="1"/>
    <col min="12295" max="12543" width="8.140625" style="83"/>
    <col min="12544" max="12544" width="125.7109375" style="83" customWidth="1"/>
    <col min="12545" max="12545" width="13.140625" style="83" customWidth="1"/>
    <col min="12546" max="12547" width="8.140625" style="83"/>
    <col min="12548" max="12548" width="10.28515625" style="83" customWidth="1"/>
    <col min="12549" max="12549" width="13.42578125" style="83" customWidth="1"/>
    <col min="12550" max="12550" width="8.7109375" style="83" customWidth="1"/>
    <col min="12551" max="12799" width="8.140625" style="83"/>
    <col min="12800" max="12800" width="125.7109375" style="83" customWidth="1"/>
    <col min="12801" max="12801" width="13.140625" style="83" customWidth="1"/>
    <col min="12802" max="12803" width="8.140625" style="83"/>
    <col min="12804" max="12804" width="10.28515625" style="83" customWidth="1"/>
    <col min="12805" max="12805" width="13.42578125" style="83" customWidth="1"/>
    <col min="12806" max="12806" width="8.7109375" style="83" customWidth="1"/>
    <col min="12807" max="13055" width="8.140625" style="83"/>
    <col min="13056" max="13056" width="125.7109375" style="83" customWidth="1"/>
    <col min="13057" max="13057" width="13.140625" style="83" customWidth="1"/>
    <col min="13058" max="13059" width="8.140625" style="83"/>
    <col min="13060" max="13060" width="10.28515625" style="83" customWidth="1"/>
    <col min="13061" max="13061" width="13.42578125" style="83" customWidth="1"/>
    <col min="13062" max="13062" width="8.7109375" style="83" customWidth="1"/>
    <col min="13063" max="13311" width="8.140625" style="83"/>
    <col min="13312" max="13312" width="125.7109375" style="83" customWidth="1"/>
    <col min="13313" max="13313" width="13.140625" style="83" customWidth="1"/>
    <col min="13314" max="13315" width="8.140625" style="83"/>
    <col min="13316" max="13316" width="10.28515625" style="83" customWidth="1"/>
    <col min="13317" max="13317" width="13.42578125" style="83" customWidth="1"/>
    <col min="13318" max="13318" width="8.7109375" style="83" customWidth="1"/>
    <col min="13319" max="13567" width="8.140625" style="83"/>
    <col min="13568" max="13568" width="125.7109375" style="83" customWidth="1"/>
    <col min="13569" max="13569" width="13.140625" style="83" customWidth="1"/>
    <col min="13570" max="13571" width="8.140625" style="83"/>
    <col min="13572" max="13572" width="10.28515625" style="83" customWidth="1"/>
    <col min="13573" max="13573" width="13.42578125" style="83" customWidth="1"/>
    <col min="13574" max="13574" width="8.7109375" style="83" customWidth="1"/>
    <col min="13575" max="13823" width="8.140625" style="83"/>
    <col min="13824" max="13824" width="125.7109375" style="83" customWidth="1"/>
    <col min="13825" max="13825" width="13.140625" style="83" customWidth="1"/>
    <col min="13826" max="13827" width="8.140625" style="83"/>
    <col min="13828" max="13828" width="10.28515625" style="83" customWidth="1"/>
    <col min="13829" max="13829" width="13.42578125" style="83" customWidth="1"/>
    <col min="13830" max="13830" width="8.7109375" style="83" customWidth="1"/>
    <col min="13831" max="14079" width="8.140625" style="83"/>
    <col min="14080" max="14080" width="125.7109375" style="83" customWidth="1"/>
    <col min="14081" max="14081" width="13.140625" style="83" customWidth="1"/>
    <col min="14082" max="14083" width="8.140625" style="83"/>
    <col min="14084" max="14084" width="10.28515625" style="83" customWidth="1"/>
    <col min="14085" max="14085" width="13.42578125" style="83" customWidth="1"/>
    <col min="14086" max="14086" width="8.7109375" style="83" customWidth="1"/>
    <col min="14087" max="14335" width="8.140625" style="83"/>
    <col min="14336" max="14336" width="125.7109375" style="83" customWidth="1"/>
    <col min="14337" max="14337" width="13.140625" style="83" customWidth="1"/>
    <col min="14338" max="14339" width="8.140625" style="83"/>
    <col min="14340" max="14340" width="10.28515625" style="83" customWidth="1"/>
    <col min="14341" max="14341" width="13.42578125" style="83" customWidth="1"/>
    <col min="14342" max="14342" width="8.7109375" style="83" customWidth="1"/>
    <col min="14343" max="14591" width="8.140625" style="83"/>
    <col min="14592" max="14592" width="125.7109375" style="83" customWidth="1"/>
    <col min="14593" max="14593" width="13.140625" style="83" customWidth="1"/>
    <col min="14594" max="14595" width="8.140625" style="83"/>
    <col min="14596" max="14596" width="10.28515625" style="83" customWidth="1"/>
    <col min="14597" max="14597" width="13.42578125" style="83" customWidth="1"/>
    <col min="14598" max="14598" width="8.7109375" style="83" customWidth="1"/>
    <col min="14599" max="14847" width="8.140625" style="83"/>
    <col min="14848" max="14848" width="125.7109375" style="83" customWidth="1"/>
    <col min="14849" max="14849" width="13.140625" style="83" customWidth="1"/>
    <col min="14850" max="14851" width="8.140625" style="83"/>
    <col min="14852" max="14852" width="10.28515625" style="83" customWidth="1"/>
    <col min="14853" max="14853" width="13.42578125" style="83" customWidth="1"/>
    <col min="14854" max="14854" width="8.7109375" style="83" customWidth="1"/>
    <col min="14855" max="15103" width="8.140625" style="83"/>
    <col min="15104" max="15104" width="125.7109375" style="83" customWidth="1"/>
    <col min="15105" max="15105" width="13.140625" style="83" customWidth="1"/>
    <col min="15106" max="15107" width="8.140625" style="83"/>
    <col min="15108" max="15108" width="10.28515625" style="83" customWidth="1"/>
    <col min="15109" max="15109" width="13.42578125" style="83" customWidth="1"/>
    <col min="15110" max="15110" width="8.7109375" style="83" customWidth="1"/>
    <col min="15111" max="15359" width="8.140625" style="83"/>
    <col min="15360" max="15360" width="125.7109375" style="83" customWidth="1"/>
    <col min="15361" max="15361" width="13.140625" style="83" customWidth="1"/>
    <col min="15362" max="15363" width="8.140625" style="83"/>
    <col min="15364" max="15364" width="10.28515625" style="83" customWidth="1"/>
    <col min="15365" max="15365" width="13.42578125" style="83" customWidth="1"/>
    <col min="15366" max="15366" width="8.7109375" style="83" customWidth="1"/>
    <col min="15367" max="15615" width="8.140625" style="83"/>
    <col min="15616" max="15616" width="125.7109375" style="83" customWidth="1"/>
    <col min="15617" max="15617" width="13.140625" style="83" customWidth="1"/>
    <col min="15618" max="15619" width="8.140625" style="83"/>
    <col min="15620" max="15620" width="10.28515625" style="83" customWidth="1"/>
    <col min="15621" max="15621" width="13.42578125" style="83" customWidth="1"/>
    <col min="15622" max="15622" width="8.7109375" style="83" customWidth="1"/>
    <col min="15623" max="15871" width="8.140625" style="83"/>
    <col min="15872" max="15872" width="125.7109375" style="83" customWidth="1"/>
    <col min="15873" max="15873" width="13.140625" style="83" customWidth="1"/>
    <col min="15874" max="15875" width="8.140625" style="83"/>
    <col min="15876" max="15876" width="10.28515625" style="83" customWidth="1"/>
    <col min="15877" max="15877" width="13.42578125" style="83" customWidth="1"/>
    <col min="15878" max="15878" width="8.7109375" style="83" customWidth="1"/>
    <col min="15879" max="16127" width="8.140625" style="83"/>
    <col min="16128" max="16128" width="125.7109375" style="83" customWidth="1"/>
    <col min="16129" max="16129" width="13.140625" style="83" customWidth="1"/>
    <col min="16130" max="16131" width="8.140625" style="83"/>
    <col min="16132" max="16132" width="10.28515625" style="83" customWidth="1"/>
    <col min="16133" max="16133" width="13.42578125" style="83" customWidth="1"/>
    <col min="16134" max="16134" width="8.7109375" style="83" customWidth="1"/>
    <col min="16135" max="16384" width="8.140625" style="83"/>
  </cols>
  <sheetData>
    <row r="1" spans="1:3" ht="26.25" customHeight="1">
      <c r="A1" s="394" t="s">
        <v>996</v>
      </c>
    </row>
    <row r="2" spans="1:3" ht="20.100000000000001" customHeight="1">
      <c r="A2" s="84" t="s">
        <v>323</v>
      </c>
    </row>
    <row r="3" spans="1:3" ht="20.100000000000001" customHeight="1">
      <c r="A3" s="85" t="s">
        <v>963</v>
      </c>
    </row>
    <row r="4" spans="1:3" ht="20.100000000000001" customHeight="1">
      <c r="A4" s="85" t="s">
        <v>964</v>
      </c>
    </row>
    <row r="5" spans="1:3" ht="20.100000000000001" customHeight="1">
      <c r="A5" s="85" t="s">
        <v>965</v>
      </c>
    </row>
    <row r="6" spans="1:3" ht="20.100000000000001" customHeight="1">
      <c r="A6" s="84" t="s">
        <v>324</v>
      </c>
    </row>
    <row r="7" spans="1:3" ht="20.100000000000001" customHeight="1">
      <c r="A7" s="85" t="s">
        <v>966</v>
      </c>
    </row>
    <row r="8" spans="1:3" ht="20.100000000000001" customHeight="1">
      <c r="A8" s="85" t="s">
        <v>967</v>
      </c>
    </row>
    <row r="9" spans="1:3" ht="20.100000000000001" customHeight="1">
      <c r="A9" s="85" t="s">
        <v>968</v>
      </c>
    </row>
    <row r="10" spans="1:3" ht="20.100000000000001" customHeight="1">
      <c r="A10" s="84" t="s">
        <v>325</v>
      </c>
    </row>
    <row r="11" spans="1:3" ht="20.100000000000001" customHeight="1">
      <c r="A11" s="85" t="s">
        <v>969</v>
      </c>
    </row>
    <row r="12" spans="1:3" s="86" customFormat="1" ht="20.100000000000001" customHeight="1">
      <c r="A12" s="85" t="s">
        <v>970</v>
      </c>
    </row>
    <row r="13" spans="1:3" ht="20.100000000000001" customHeight="1">
      <c r="A13" s="85" t="s">
        <v>971</v>
      </c>
    </row>
    <row r="14" spans="1:3" ht="20.100000000000001" customHeight="1">
      <c r="A14" s="84" t="s">
        <v>326</v>
      </c>
    </row>
    <row r="15" spans="1:3" ht="20.100000000000001" customHeight="1">
      <c r="A15" s="85" t="s">
        <v>972</v>
      </c>
      <c r="B15" s="40"/>
      <c r="C15" s="88"/>
    </row>
    <row r="16" spans="1:3" ht="20.100000000000001" customHeight="1">
      <c r="A16" s="85" t="s">
        <v>974</v>
      </c>
      <c r="B16" s="40"/>
      <c r="C16" s="88"/>
    </row>
    <row r="17" spans="1:9" ht="20.100000000000001" customHeight="1">
      <c r="A17" s="85" t="s">
        <v>973</v>
      </c>
      <c r="B17" s="40"/>
      <c r="C17" s="88"/>
    </row>
    <row r="18" spans="1:9" ht="20.100000000000001" customHeight="1">
      <c r="A18" s="84" t="s">
        <v>327</v>
      </c>
    </row>
    <row r="19" spans="1:9" ht="20.100000000000001" customHeight="1">
      <c r="A19" s="85" t="s">
        <v>975</v>
      </c>
      <c r="B19" s="40"/>
      <c r="C19" s="88"/>
      <c r="D19" s="89"/>
      <c r="E19" s="89"/>
      <c r="F19" s="40"/>
      <c r="G19" s="40"/>
      <c r="H19" s="40"/>
      <c r="I19" s="40"/>
    </row>
    <row r="20" spans="1:9" ht="20.100000000000001" customHeight="1">
      <c r="A20" s="85" t="s">
        <v>976</v>
      </c>
      <c r="B20" s="40"/>
      <c r="C20" s="88"/>
      <c r="D20" s="89"/>
      <c r="E20" s="89"/>
      <c r="F20" s="40"/>
      <c r="G20" s="40"/>
      <c r="H20" s="40"/>
      <c r="I20" s="40"/>
    </row>
    <row r="21" spans="1:9" ht="20.100000000000001" customHeight="1">
      <c r="A21" s="85" t="s">
        <v>977</v>
      </c>
      <c r="B21" s="40"/>
      <c r="C21" s="88"/>
      <c r="D21" s="89"/>
      <c r="E21" s="89"/>
      <c r="F21" s="40"/>
      <c r="G21" s="40"/>
      <c r="H21" s="40"/>
      <c r="I21" s="40"/>
    </row>
    <row r="22" spans="1:9" ht="20.100000000000001" customHeight="1">
      <c r="A22" s="84" t="s">
        <v>328</v>
      </c>
    </row>
    <row r="23" spans="1:9" ht="20.100000000000001" customHeight="1">
      <c r="A23" s="85" t="s">
        <v>979</v>
      </c>
      <c r="B23" s="40"/>
      <c r="C23" s="88"/>
      <c r="D23" s="89"/>
      <c r="E23" s="88"/>
      <c r="F23" s="88"/>
      <c r="G23" s="88"/>
      <c r="H23" s="40"/>
      <c r="I23" s="40"/>
    </row>
    <row r="24" spans="1:9" ht="20.100000000000001" customHeight="1">
      <c r="A24" s="85" t="s">
        <v>978</v>
      </c>
      <c r="B24" s="40"/>
      <c r="C24" s="88"/>
      <c r="D24" s="89"/>
      <c r="E24" s="88"/>
      <c r="F24" s="88"/>
      <c r="G24" s="88"/>
      <c r="H24" s="40"/>
      <c r="I24" s="40"/>
    </row>
    <row r="25" spans="1:9" ht="20.100000000000001" customHeight="1" thickBot="1">
      <c r="A25" s="87" t="s">
        <v>980</v>
      </c>
      <c r="B25" s="40"/>
      <c r="C25" s="88"/>
      <c r="D25" s="89"/>
      <c r="E25" s="88"/>
      <c r="F25" s="88"/>
      <c r="G25" s="88"/>
      <c r="H25" s="40"/>
      <c r="I25" s="40"/>
    </row>
  </sheetData>
  <pageMargins left="0.26" right="0.15" top="0.74803149606299213" bottom="0.56000000000000005" header="0.31496062992125984" footer="0.31496062992125984"/>
  <pageSetup paperSize="9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7"/>
  <sheetViews>
    <sheetView workbookViewId="0">
      <selection sqref="A1:S1"/>
    </sheetView>
  </sheetViews>
  <sheetFormatPr defaultColWidth="7" defaultRowHeight="20.100000000000001" customHeight="1"/>
  <cols>
    <col min="1" max="1" width="13.28515625" style="1" customWidth="1"/>
    <col min="2" max="2" width="5.85546875" style="70" customWidth="1"/>
    <col min="3" max="3" width="6.42578125" style="27" customWidth="1"/>
    <col min="4" max="4" width="5.140625" style="82" customWidth="1"/>
    <col min="5" max="5" width="5.7109375" style="82" customWidth="1"/>
    <col min="6" max="6" width="5.5703125" style="82" customWidth="1"/>
    <col min="7" max="7" width="7.42578125" style="82" customWidth="1"/>
    <col min="8" max="8" width="6.28515625" style="82" customWidth="1"/>
    <col min="9" max="9" width="9.85546875" style="27" customWidth="1"/>
    <col min="10" max="10" width="6.42578125" style="82" customWidth="1"/>
    <col min="11" max="11" width="6.5703125" style="82" customWidth="1"/>
    <col min="12" max="12" width="7.5703125" style="82" customWidth="1"/>
    <col min="13" max="13" width="8.5703125" style="442" customWidth="1"/>
    <col min="14" max="14" width="6.28515625" style="82" customWidth="1"/>
    <col min="15" max="15" width="10.28515625" style="27" customWidth="1"/>
    <col min="16" max="16" width="7.140625" style="82" customWidth="1"/>
    <col min="17" max="17" width="6.5703125" style="82" customWidth="1"/>
    <col min="18" max="18" width="7.42578125" style="82" customWidth="1"/>
    <col min="19" max="19" width="9.140625" style="442" customWidth="1"/>
    <col min="20" max="72" width="7" style="2"/>
    <col min="73" max="204" width="7" style="3"/>
    <col min="205" max="205" width="15.28515625" style="3" customWidth="1"/>
    <col min="206" max="206" width="7.5703125" style="3" customWidth="1"/>
    <col min="207" max="207" width="8.28515625" style="3" customWidth="1"/>
    <col min="208" max="209" width="7.5703125" style="3" customWidth="1"/>
    <col min="210" max="210" width="8.5703125" style="3" customWidth="1"/>
    <col min="211" max="211" width="9.140625" style="3" customWidth="1"/>
    <col min="212" max="212" width="7.5703125" style="3" customWidth="1"/>
    <col min="213" max="213" width="10.5703125" style="3" customWidth="1"/>
    <col min="214" max="215" width="7.5703125" style="3" customWidth="1"/>
    <col min="216" max="216" width="8.5703125" style="3" customWidth="1"/>
    <col min="217" max="217" width="11.42578125" style="3" customWidth="1"/>
    <col min="218" max="218" width="7.5703125" style="3" customWidth="1"/>
    <col min="219" max="219" width="11.42578125" style="3" customWidth="1"/>
    <col min="220" max="221" width="7.5703125" style="3" customWidth="1"/>
    <col min="222" max="222" width="8.85546875" style="3" customWidth="1"/>
    <col min="223" max="223" width="11.85546875" style="3" customWidth="1"/>
    <col min="224" max="258" width="7.5703125" style="3" customWidth="1"/>
    <col min="259" max="460" width="7" style="3"/>
    <col min="461" max="461" width="15.28515625" style="3" customWidth="1"/>
    <col min="462" max="462" width="7.5703125" style="3" customWidth="1"/>
    <col min="463" max="463" width="8.28515625" style="3" customWidth="1"/>
    <col min="464" max="465" width="7.5703125" style="3" customWidth="1"/>
    <col min="466" max="466" width="8.5703125" style="3" customWidth="1"/>
    <col min="467" max="467" width="9.140625" style="3" customWidth="1"/>
    <col min="468" max="468" width="7.5703125" style="3" customWidth="1"/>
    <col min="469" max="469" width="10.5703125" style="3" customWidth="1"/>
    <col min="470" max="471" width="7.5703125" style="3" customWidth="1"/>
    <col min="472" max="472" width="8.5703125" style="3" customWidth="1"/>
    <col min="473" max="473" width="11.42578125" style="3" customWidth="1"/>
    <col min="474" max="474" width="7.5703125" style="3" customWidth="1"/>
    <col min="475" max="475" width="11.42578125" style="3" customWidth="1"/>
    <col min="476" max="477" width="7.5703125" style="3" customWidth="1"/>
    <col min="478" max="478" width="8.85546875" style="3" customWidth="1"/>
    <col min="479" max="479" width="11.85546875" style="3" customWidth="1"/>
    <col min="480" max="514" width="7.5703125" style="3" customWidth="1"/>
    <col min="515" max="716" width="7" style="3"/>
    <col min="717" max="717" width="15.28515625" style="3" customWidth="1"/>
    <col min="718" max="718" width="7.5703125" style="3" customWidth="1"/>
    <col min="719" max="719" width="8.28515625" style="3" customWidth="1"/>
    <col min="720" max="721" width="7.5703125" style="3" customWidth="1"/>
    <col min="722" max="722" width="8.5703125" style="3" customWidth="1"/>
    <col min="723" max="723" width="9.140625" style="3" customWidth="1"/>
    <col min="724" max="724" width="7.5703125" style="3" customWidth="1"/>
    <col min="725" max="725" width="10.5703125" style="3" customWidth="1"/>
    <col min="726" max="727" width="7.5703125" style="3" customWidth="1"/>
    <col min="728" max="728" width="8.5703125" style="3" customWidth="1"/>
    <col min="729" max="729" width="11.42578125" style="3" customWidth="1"/>
    <col min="730" max="730" width="7.5703125" style="3" customWidth="1"/>
    <col min="731" max="731" width="11.42578125" style="3" customWidth="1"/>
    <col min="732" max="733" width="7.5703125" style="3" customWidth="1"/>
    <col min="734" max="734" width="8.85546875" style="3" customWidth="1"/>
    <col min="735" max="735" width="11.85546875" style="3" customWidth="1"/>
    <col min="736" max="770" width="7.5703125" style="3" customWidth="1"/>
    <col min="771" max="972" width="7" style="3"/>
    <col min="973" max="973" width="15.28515625" style="3" customWidth="1"/>
    <col min="974" max="974" width="7.5703125" style="3" customWidth="1"/>
    <col min="975" max="975" width="8.28515625" style="3" customWidth="1"/>
    <col min="976" max="977" width="7.5703125" style="3" customWidth="1"/>
    <col min="978" max="978" width="8.5703125" style="3" customWidth="1"/>
    <col min="979" max="979" width="9.140625" style="3" customWidth="1"/>
    <col min="980" max="980" width="7.5703125" style="3" customWidth="1"/>
    <col min="981" max="981" width="10.5703125" style="3" customWidth="1"/>
    <col min="982" max="983" width="7.5703125" style="3" customWidth="1"/>
    <col min="984" max="984" width="8.5703125" style="3" customWidth="1"/>
    <col min="985" max="985" width="11.42578125" style="3" customWidth="1"/>
    <col min="986" max="986" width="7.5703125" style="3" customWidth="1"/>
    <col min="987" max="987" width="11.42578125" style="3" customWidth="1"/>
    <col min="988" max="989" width="7.5703125" style="3" customWidth="1"/>
    <col min="990" max="990" width="8.85546875" style="3" customWidth="1"/>
    <col min="991" max="991" width="11.85546875" style="3" customWidth="1"/>
    <col min="992" max="1026" width="7.5703125" style="3" customWidth="1"/>
    <col min="1027" max="1228" width="7" style="3"/>
    <col min="1229" max="1229" width="15.28515625" style="3" customWidth="1"/>
    <col min="1230" max="1230" width="7.5703125" style="3" customWidth="1"/>
    <col min="1231" max="1231" width="8.28515625" style="3" customWidth="1"/>
    <col min="1232" max="1233" width="7.5703125" style="3" customWidth="1"/>
    <col min="1234" max="1234" width="8.5703125" style="3" customWidth="1"/>
    <col min="1235" max="1235" width="9.140625" style="3" customWidth="1"/>
    <col min="1236" max="1236" width="7.5703125" style="3" customWidth="1"/>
    <col min="1237" max="1237" width="10.5703125" style="3" customWidth="1"/>
    <col min="1238" max="1239" width="7.5703125" style="3" customWidth="1"/>
    <col min="1240" max="1240" width="8.5703125" style="3" customWidth="1"/>
    <col min="1241" max="1241" width="11.42578125" style="3" customWidth="1"/>
    <col min="1242" max="1242" width="7.5703125" style="3" customWidth="1"/>
    <col min="1243" max="1243" width="11.42578125" style="3" customWidth="1"/>
    <col min="1244" max="1245" width="7.5703125" style="3" customWidth="1"/>
    <col min="1246" max="1246" width="8.85546875" style="3" customWidth="1"/>
    <col min="1247" max="1247" width="11.85546875" style="3" customWidth="1"/>
    <col min="1248" max="1282" width="7.5703125" style="3" customWidth="1"/>
    <col min="1283" max="1484" width="7" style="3"/>
    <col min="1485" max="1485" width="15.28515625" style="3" customWidth="1"/>
    <col min="1486" max="1486" width="7.5703125" style="3" customWidth="1"/>
    <col min="1487" max="1487" width="8.28515625" style="3" customWidth="1"/>
    <col min="1488" max="1489" width="7.5703125" style="3" customWidth="1"/>
    <col min="1490" max="1490" width="8.5703125" style="3" customWidth="1"/>
    <col min="1491" max="1491" width="9.140625" style="3" customWidth="1"/>
    <col min="1492" max="1492" width="7.5703125" style="3" customWidth="1"/>
    <col min="1493" max="1493" width="10.5703125" style="3" customWidth="1"/>
    <col min="1494" max="1495" width="7.5703125" style="3" customWidth="1"/>
    <col min="1496" max="1496" width="8.5703125" style="3" customWidth="1"/>
    <col min="1497" max="1497" width="11.42578125" style="3" customWidth="1"/>
    <col min="1498" max="1498" width="7.5703125" style="3" customWidth="1"/>
    <col min="1499" max="1499" width="11.42578125" style="3" customWidth="1"/>
    <col min="1500" max="1501" width="7.5703125" style="3" customWidth="1"/>
    <col min="1502" max="1502" width="8.85546875" style="3" customWidth="1"/>
    <col min="1503" max="1503" width="11.85546875" style="3" customWidth="1"/>
    <col min="1504" max="1538" width="7.5703125" style="3" customWidth="1"/>
    <col min="1539" max="1740" width="7" style="3"/>
    <col min="1741" max="1741" width="15.28515625" style="3" customWidth="1"/>
    <col min="1742" max="1742" width="7.5703125" style="3" customWidth="1"/>
    <col min="1743" max="1743" width="8.28515625" style="3" customWidth="1"/>
    <col min="1744" max="1745" width="7.5703125" style="3" customWidth="1"/>
    <col min="1746" max="1746" width="8.5703125" style="3" customWidth="1"/>
    <col min="1747" max="1747" width="9.140625" style="3" customWidth="1"/>
    <col min="1748" max="1748" width="7.5703125" style="3" customWidth="1"/>
    <col min="1749" max="1749" width="10.5703125" style="3" customWidth="1"/>
    <col min="1750" max="1751" width="7.5703125" style="3" customWidth="1"/>
    <col min="1752" max="1752" width="8.5703125" style="3" customWidth="1"/>
    <col min="1753" max="1753" width="11.42578125" style="3" customWidth="1"/>
    <col min="1754" max="1754" width="7.5703125" style="3" customWidth="1"/>
    <col min="1755" max="1755" width="11.42578125" style="3" customWidth="1"/>
    <col min="1756" max="1757" width="7.5703125" style="3" customWidth="1"/>
    <col min="1758" max="1758" width="8.85546875" style="3" customWidth="1"/>
    <col min="1759" max="1759" width="11.85546875" style="3" customWidth="1"/>
    <col min="1760" max="1794" width="7.5703125" style="3" customWidth="1"/>
    <col min="1795" max="1996" width="7" style="3"/>
    <col min="1997" max="1997" width="15.28515625" style="3" customWidth="1"/>
    <col min="1998" max="1998" width="7.5703125" style="3" customWidth="1"/>
    <col min="1999" max="1999" width="8.28515625" style="3" customWidth="1"/>
    <col min="2000" max="2001" width="7.5703125" style="3" customWidth="1"/>
    <col min="2002" max="2002" width="8.5703125" style="3" customWidth="1"/>
    <col min="2003" max="2003" width="9.140625" style="3" customWidth="1"/>
    <col min="2004" max="2004" width="7.5703125" style="3" customWidth="1"/>
    <col min="2005" max="2005" width="10.5703125" style="3" customWidth="1"/>
    <col min="2006" max="2007" width="7.5703125" style="3" customWidth="1"/>
    <col min="2008" max="2008" width="8.5703125" style="3" customWidth="1"/>
    <col min="2009" max="2009" width="11.42578125" style="3" customWidth="1"/>
    <col min="2010" max="2010" width="7.5703125" style="3" customWidth="1"/>
    <col min="2011" max="2011" width="11.42578125" style="3" customWidth="1"/>
    <col min="2012" max="2013" width="7.5703125" style="3" customWidth="1"/>
    <col min="2014" max="2014" width="8.85546875" style="3" customWidth="1"/>
    <col min="2015" max="2015" width="11.85546875" style="3" customWidth="1"/>
    <col min="2016" max="2050" width="7.5703125" style="3" customWidth="1"/>
    <col min="2051" max="2252" width="7" style="3"/>
    <col min="2253" max="2253" width="15.28515625" style="3" customWidth="1"/>
    <col min="2254" max="2254" width="7.5703125" style="3" customWidth="1"/>
    <col min="2255" max="2255" width="8.28515625" style="3" customWidth="1"/>
    <col min="2256" max="2257" width="7.5703125" style="3" customWidth="1"/>
    <col min="2258" max="2258" width="8.5703125" style="3" customWidth="1"/>
    <col min="2259" max="2259" width="9.140625" style="3" customWidth="1"/>
    <col min="2260" max="2260" width="7.5703125" style="3" customWidth="1"/>
    <col min="2261" max="2261" width="10.5703125" style="3" customWidth="1"/>
    <col min="2262" max="2263" width="7.5703125" style="3" customWidth="1"/>
    <col min="2264" max="2264" width="8.5703125" style="3" customWidth="1"/>
    <col min="2265" max="2265" width="11.42578125" style="3" customWidth="1"/>
    <col min="2266" max="2266" width="7.5703125" style="3" customWidth="1"/>
    <col min="2267" max="2267" width="11.42578125" style="3" customWidth="1"/>
    <col min="2268" max="2269" width="7.5703125" style="3" customWidth="1"/>
    <col min="2270" max="2270" width="8.85546875" style="3" customWidth="1"/>
    <col min="2271" max="2271" width="11.85546875" style="3" customWidth="1"/>
    <col min="2272" max="2306" width="7.5703125" style="3" customWidth="1"/>
    <col min="2307" max="2508" width="7" style="3"/>
    <col min="2509" max="2509" width="15.28515625" style="3" customWidth="1"/>
    <col min="2510" max="2510" width="7.5703125" style="3" customWidth="1"/>
    <col min="2511" max="2511" width="8.28515625" style="3" customWidth="1"/>
    <col min="2512" max="2513" width="7.5703125" style="3" customWidth="1"/>
    <col min="2514" max="2514" width="8.5703125" style="3" customWidth="1"/>
    <col min="2515" max="2515" width="9.140625" style="3" customWidth="1"/>
    <col min="2516" max="2516" width="7.5703125" style="3" customWidth="1"/>
    <col min="2517" max="2517" width="10.5703125" style="3" customWidth="1"/>
    <col min="2518" max="2519" width="7.5703125" style="3" customWidth="1"/>
    <col min="2520" max="2520" width="8.5703125" style="3" customWidth="1"/>
    <col min="2521" max="2521" width="11.42578125" style="3" customWidth="1"/>
    <col min="2522" max="2522" width="7.5703125" style="3" customWidth="1"/>
    <col min="2523" max="2523" width="11.42578125" style="3" customWidth="1"/>
    <col min="2524" max="2525" width="7.5703125" style="3" customWidth="1"/>
    <col min="2526" max="2526" width="8.85546875" style="3" customWidth="1"/>
    <col min="2527" max="2527" width="11.85546875" style="3" customWidth="1"/>
    <col min="2528" max="2562" width="7.5703125" style="3" customWidth="1"/>
    <col min="2563" max="2764" width="7" style="3"/>
    <col min="2765" max="2765" width="15.28515625" style="3" customWidth="1"/>
    <col min="2766" max="2766" width="7.5703125" style="3" customWidth="1"/>
    <col min="2767" max="2767" width="8.28515625" style="3" customWidth="1"/>
    <col min="2768" max="2769" width="7.5703125" style="3" customWidth="1"/>
    <col min="2770" max="2770" width="8.5703125" style="3" customWidth="1"/>
    <col min="2771" max="2771" width="9.140625" style="3" customWidth="1"/>
    <col min="2772" max="2772" width="7.5703125" style="3" customWidth="1"/>
    <col min="2773" max="2773" width="10.5703125" style="3" customWidth="1"/>
    <col min="2774" max="2775" width="7.5703125" style="3" customWidth="1"/>
    <col min="2776" max="2776" width="8.5703125" style="3" customWidth="1"/>
    <col min="2777" max="2777" width="11.42578125" style="3" customWidth="1"/>
    <col min="2778" max="2778" width="7.5703125" style="3" customWidth="1"/>
    <col min="2779" max="2779" width="11.42578125" style="3" customWidth="1"/>
    <col min="2780" max="2781" width="7.5703125" style="3" customWidth="1"/>
    <col min="2782" max="2782" width="8.85546875" style="3" customWidth="1"/>
    <col min="2783" max="2783" width="11.85546875" style="3" customWidth="1"/>
    <col min="2784" max="2818" width="7.5703125" style="3" customWidth="1"/>
    <col min="2819" max="3020" width="7" style="3"/>
    <col min="3021" max="3021" width="15.28515625" style="3" customWidth="1"/>
    <col min="3022" max="3022" width="7.5703125" style="3" customWidth="1"/>
    <col min="3023" max="3023" width="8.28515625" style="3" customWidth="1"/>
    <col min="3024" max="3025" width="7.5703125" style="3" customWidth="1"/>
    <col min="3026" max="3026" width="8.5703125" style="3" customWidth="1"/>
    <col min="3027" max="3027" width="9.140625" style="3" customWidth="1"/>
    <col min="3028" max="3028" width="7.5703125" style="3" customWidth="1"/>
    <col min="3029" max="3029" width="10.5703125" style="3" customWidth="1"/>
    <col min="3030" max="3031" width="7.5703125" style="3" customWidth="1"/>
    <col min="3032" max="3032" width="8.5703125" style="3" customWidth="1"/>
    <col min="3033" max="3033" width="11.42578125" style="3" customWidth="1"/>
    <col min="3034" max="3034" width="7.5703125" style="3" customWidth="1"/>
    <col min="3035" max="3035" width="11.42578125" style="3" customWidth="1"/>
    <col min="3036" max="3037" width="7.5703125" style="3" customWidth="1"/>
    <col min="3038" max="3038" width="8.85546875" style="3" customWidth="1"/>
    <col min="3039" max="3039" width="11.85546875" style="3" customWidth="1"/>
    <col min="3040" max="3074" width="7.5703125" style="3" customWidth="1"/>
    <col min="3075" max="3276" width="7" style="3"/>
    <col min="3277" max="3277" width="15.28515625" style="3" customWidth="1"/>
    <col min="3278" max="3278" width="7.5703125" style="3" customWidth="1"/>
    <col min="3279" max="3279" width="8.28515625" style="3" customWidth="1"/>
    <col min="3280" max="3281" width="7.5703125" style="3" customWidth="1"/>
    <col min="3282" max="3282" width="8.5703125" style="3" customWidth="1"/>
    <col min="3283" max="3283" width="9.140625" style="3" customWidth="1"/>
    <col min="3284" max="3284" width="7.5703125" style="3" customWidth="1"/>
    <col min="3285" max="3285" width="10.5703125" style="3" customWidth="1"/>
    <col min="3286" max="3287" width="7.5703125" style="3" customWidth="1"/>
    <col min="3288" max="3288" width="8.5703125" style="3" customWidth="1"/>
    <col min="3289" max="3289" width="11.42578125" style="3" customWidth="1"/>
    <col min="3290" max="3290" width="7.5703125" style="3" customWidth="1"/>
    <col min="3291" max="3291" width="11.42578125" style="3" customWidth="1"/>
    <col min="3292" max="3293" width="7.5703125" style="3" customWidth="1"/>
    <col min="3294" max="3294" width="8.85546875" style="3" customWidth="1"/>
    <col min="3295" max="3295" width="11.85546875" style="3" customWidth="1"/>
    <col min="3296" max="3330" width="7.5703125" style="3" customWidth="1"/>
    <col min="3331" max="3532" width="7" style="3"/>
    <col min="3533" max="3533" width="15.28515625" style="3" customWidth="1"/>
    <col min="3534" max="3534" width="7.5703125" style="3" customWidth="1"/>
    <col min="3535" max="3535" width="8.28515625" style="3" customWidth="1"/>
    <col min="3536" max="3537" width="7.5703125" style="3" customWidth="1"/>
    <col min="3538" max="3538" width="8.5703125" style="3" customWidth="1"/>
    <col min="3539" max="3539" width="9.140625" style="3" customWidth="1"/>
    <col min="3540" max="3540" width="7.5703125" style="3" customWidth="1"/>
    <col min="3541" max="3541" width="10.5703125" style="3" customWidth="1"/>
    <col min="3542" max="3543" width="7.5703125" style="3" customWidth="1"/>
    <col min="3544" max="3544" width="8.5703125" style="3" customWidth="1"/>
    <col min="3545" max="3545" width="11.42578125" style="3" customWidth="1"/>
    <col min="3546" max="3546" width="7.5703125" style="3" customWidth="1"/>
    <col min="3547" max="3547" width="11.42578125" style="3" customWidth="1"/>
    <col min="3548" max="3549" width="7.5703125" style="3" customWidth="1"/>
    <col min="3550" max="3550" width="8.85546875" style="3" customWidth="1"/>
    <col min="3551" max="3551" width="11.85546875" style="3" customWidth="1"/>
    <col min="3552" max="3586" width="7.5703125" style="3" customWidth="1"/>
    <col min="3587" max="3788" width="7" style="3"/>
    <col min="3789" max="3789" width="15.28515625" style="3" customWidth="1"/>
    <col min="3790" max="3790" width="7.5703125" style="3" customWidth="1"/>
    <col min="3791" max="3791" width="8.28515625" style="3" customWidth="1"/>
    <col min="3792" max="3793" width="7.5703125" style="3" customWidth="1"/>
    <col min="3794" max="3794" width="8.5703125" style="3" customWidth="1"/>
    <col min="3795" max="3795" width="9.140625" style="3" customWidth="1"/>
    <col min="3796" max="3796" width="7.5703125" style="3" customWidth="1"/>
    <col min="3797" max="3797" width="10.5703125" style="3" customWidth="1"/>
    <col min="3798" max="3799" width="7.5703125" style="3" customWidth="1"/>
    <col min="3800" max="3800" width="8.5703125" style="3" customWidth="1"/>
    <col min="3801" max="3801" width="11.42578125" style="3" customWidth="1"/>
    <col min="3802" max="3802" width="7.5703125" style="3" customWidth="1"/>
    <col min="3803" max="3803" width="11.42578125" style="3" customWidth="1"/>
    <col min="3804" max="3805" width="7.5703125" style="3" customWidth="1"/>
    <col min="3806" max="3806" width="8.85546875" style="3" customWidth="1"/>
    <col min="3807" max="3807" width="11.85546875" style="3" customWidth="1"/>
    <col min="3808" max="3842" width="7.5703125" style="3" customWidth="1"/>
    <col min="3843" max="4044" width="7" style="3"/>
    <col min="4045" max="4045" width="15.28515625" style="3" customWidth="1"/>
    <col min="4046" max="4046" width="7.5703125" style="3" customWidth="1"/>
    <col min="4047" max="4047" width="8.28515625" style="3" customWidth="1"/>
    <col min="4048" max="4049" width="7.5703125" style="3" customWidth="1"/>
    <col min="4050" max="4050" width="8.5703125" style="3" customWidth="1"/>
    <col min="4051" max="4051" width="9.140625" style="3" customWidth="1"/>
    <col min="4052" max="4052" width="7.5703125" style="3" customWidth="1"/>
    <col min="4053" max="4053" width="10.5703125" style="3" customWidth="1"/>
    <col min="4054" max="4055" width="7.5703125" style="3" customWidth="1"/>
    <col min="4056" max="4056" width="8.5703125" style="3" customWidth="1"/>
    <col min="4057" max="4057" width="11.42578125" style="3" customWidth="1"/>
    <col min="4058" max="4058" width="7.5703125" style="3" customWidth="1"/>
    <col min="4059" max="4059" width="11.42578125" style="3" customWidth="1"/>
    <col min="4060" max="4061" width="7.5703125" style="3" customWidth="1"/>
    <col min="4062" max="4062" width="8.85546875" style="3" customWidth="1"/>
    <col min="4063" max="4063" width="11.85546875" style="3" customWidth="1"/>
    <col min="4064" max="4098" width="7.5703125" style="3" customWidth="1"/>
    <col min="4099" max="4300" width="7" style="3"/>
    <col min="4301" max="4301" width="15.28515625" style="3" customWidth="1"/>
    <col min="4302" max="4302" width="7.5703125" style="3" customWidth="1"/>
    <col min="4303" max="4303" width="8.28515625" style="3" customWidth="1"/>
    <col min="4304" max="4305" width="7.5703125" style="3" customWidth="1"/>
    <col min="4306" max="4306" width="8.5703125" style="3" customWidth="1"/>
    <col min="4307" max="4307" width="9.140625" style="3" customWidth="1"/>
    <col min="4308" max="4308" width="7.5703125" style="3" customWidth="1"/>
    <col min="4309" max="4309" width="10.5703125" style="3" customWidth="1"/>
    <col min="4310" max="4311" width="7.5703125" style="3" customWidth="1"/>
    <col min="4312" max="4312" width="8.5703125" style="3" customWidth="1"/>
    <col min="4313" max="4313" width="11.42578125" style="3" customWidth="1"/>
    <col min="4314" max="4314" width="7.5703125" style="3" customWidth="1"/>
    <col min="4315" max="4315" width="11.42578125" style="3" customWidth="1"/>
    <col min="4316" max="4317" width="7.5703125" style="3" customWidth="1"/>
    <col min="4318" max="4318" width="8.85546875" style="3" customWidth="1"/>
    <col min="4319" max="4319" width="11.85546875" style="3" customWidth="1"/>
    <col min="4320" max="4354" width="7.5703125" style="3" customWidth="1"/>
    <col min="4355" max="4556" width="7" style="3"/>
    <col min="4557" max="4557" width="15.28515625" style="3" customWidth="1"/>
    <col min="4558" max="4558" width="7.5703125" style="3" customWidth="1"/>
    <col min="4559" max="4559" width="8.28515625" style="3" customWidth="1"/>
    <col min="4560" max="4561" width="7.5703125" style="3" customWidth="1"/>
    <col min="4562" max="4562" width="8.5703125" style="3" customWidth="1"/>
    <col min="4563" max="4563" width="9.140625" style="3" customWidth="1"/>
    <col min="4564" max="4564" width="7.5703125" style="3" customWidth="1"/>
    <col min="4565" max="4565" width="10.5703125" style="3" customWidth="1"/>
    <col min="4566" max="4567" width="7.5703125" style="3" customWidth="1"/>
    <col min="4568" max="4568" width="8.5703125" style="3" customWidth="1"/>
    <col min="4569" max="4569" width="11.42578125" style="3" customWidth="1"/>
    <col min="4570" max="4570" width="7.5703125" style="3" customWidth="1"/>
    <col min="4571" max="4571" width="11.42578125" style="3" customWidth="1"/>
    <col min="4572" max="4573" width="7.5703125" style="3" customWidth="1"/>
    <col min="4574" max="4574" width="8.85546875" style="3" customWidth="1"/>
    <col min="4575" max="4575" width="11.85546875" style="3" customWidth="1"/>
    <col min="4576" max="4610" width="7.5703125" style="3" customWidth="1"/>
    <col min="4611" max="4812" width="7" style="3"/>
    <col min="4813" max="4813" width="15.28515625" style="3" customWidth="1"/>
    <col min="4814" max="4814" width="7.5703125" style="3" customWidth="1"/>
    <col min="4815" max="4815" width="8.28515625" style="3" customWidth="1"/>
    <col min="4816" max="4817" width="7.5703125" style="3" customWidth="1"/>
    <col min="4818" max="4818" width="8.5703125" style="3" customWidth="1"/>
    <col min="4819" max="4819" width="9.140625" style="3" customWidth="1"/>
    <col min="4820" max="4820" width="7.5703125" style="3" customWidth="1"/>
    <col min="4821" max="4821" width="10.5703125" style="3" customWidth="1"/>
    <col min="4822" max="4823" width="7.5703125" style="3" customWidth="1"/>
    <col min="4824" max="4824" width="8.5703125" style="3" customWidth="1"/>
    <col min="4825" max="4825" width="11.42578125" style="3" customWidth="1"/>
    <col min="4826" max="4826" width="7.5703125" style="3" customWidth="1"/>
    <col min="4827" max="4827" width="11.42578125" style="3" customWidth="1"/>
    <col min="4828" max="4829" width="7.5703125" style="3" customWidth="1"/>
    <col min="4830" max="4830" width="8.85546875" style="3" customWidth="1"/>
    <col min="4831" max="4831" width="11.85546875" style="3" customWidth="1"/>
    <col min="4832" max="4866" width="7.5703125" style="3" customWidth="1"/>
    <col min="4867" max="5068" width="7" style="3"/>
    <col min="5069" max="5069" width="15.28515625" style="3" customWidth="1"/>
    <col min="5070" max="5070" width="7.5703125" style="3" customWidth="1"/>
    <col min="5071" max="5071" width="8.28515625" style="3" customWidth="1"/>
    <col min="5072" max="5073" width="7.5703125" style="3" customWidth="1"/>
    <col min="5074" max="5074" width="8.5703125" style="3" customWidth="1"/>
    <col min="5075" max="5075" width="9.140625" style="3" customWidth="1"/>
    <col min="5076" max="5076" width="7.5703125" style="3" customWidth="1"/>
    <col min="5077" max="5077" width="10.5703125" style="3" customWidth="1"/>
    <col min="5078" max="5079" width="7.5703125" style="3" customWidth="1"/>
    <col min="5080" max="5080" width="8.5703125" style="3" customWidth="1"/>
    <col min="5081" max="5081" width="11.42578125" style="3" customWidth="1"/>
    <col min="5082" max="5082" width="7.5703125" style="3" customWidth="1"/>
    <col min="5083" max="5083" width="11.42578125" style="3" customWidth="1"/>
    <col min="5084" max="5085" width="7.5703125" style="3" customWidth="1"/>
    <col min="5086" max="5086" width="8.85546875" style="3" customWidth="1"/>
    <col min="5087" max="5087" width="11.85546875" style="3" customWidth="1"/>
    <col min="5088" max="5122" width="7.5703125" style="3" customWidth="1"/>
    <col min="5123" max="5324" width="7" style="3"/>
    <col min="5325" max="5325" width="15.28515625" style="3" customWidth="1"/>
    <col min="5326" max="5326" width="7.5703125" style="3" customWidth="1"/>
    <col min="5327" max="5327" width="8.28515625" style="3" customWidth="1"/>
    <col min="5328" max="5329" width="7.5703125" style="3" customWidth="1"/>
    <col min="5330" max="5330" width="8.5703125" style="3" customWidth="1"/>
    <col min="5331" max="5331" width="9.140625" style="3" customWidth="1"/>
    <col min="5332" max="5332" width="7.5703125" style="3" customWidth="1"/>
    <col min="5333" max="5333" width="10.5703125" style="3" customWidth="1"/>
    <col min="5334" max="5335" width="7.5703125" style="3" customWidth="1"/>
    <col min="5336" max="5336" width="8.5703125" style="3" customWidth="1"/>
    <col min="5337" max="5337" width="11.42578125" style="3" customWidth="1"/>
    <col min="5338" max="5338" width="7.5703125" style="3" customWidth="1"/>
    <col min="5339" max="5339" width="11.42578125" style="3" customWidth="1"/>
    <col min="5340" max="5341" width="7.5703125" style="3" customWidth="1"/>
    <col min="5342" max="5342" width="8.85546875" style="3" customWidth="1"/>
    <col min="5343" max="5343" width="11.85546875" style="3" customWidth="1"/>
    <col min="5344" max="5378" width="7.5703125" style="3" customWidth="1"/>
    <col min="5379" max="5580" width="7" style="3"/>
    <col min="5581" max="5581" width="15.28515625" style="3" customWidth="1"/>
    <col min="5582" max="5582" width="7.5703125" style="3" customWidth="1"/>
    <col min="5583" max="5583" width="8.28515625" style="3" customWidth="1"/>
    <col min="5584" max="5585" width="7.5703125" style="3" customWidth="1"/>
    <col min="5586" max="5586" width="8.5703125" style="3" customWidth="1"/>
    <col min="5587" max="5587" width="9.140625" style="3" customWidth="1"/>
    <col min="5588" max="5588" width="7.5703125" style="3" customWidth="1"/>
    <col min="5589" max="5589" width="10.5703125" style="3" customWidth="1"/>
    <col min="5590" max="5591" width="7.5703125" style="3" customWidth="1"/>
    <col min="5592" max="5592" width="8.5703125" style="3" customWidth="1"/>
    <col min="5593" max="5593" width="11.42578125" style="3" customWidth="1"/>
    <col min="5594" max="5594" width="7.5703125" style="3" customWidth="1"/>
    <col min="5595" max="5595" width="11.42578125" style="3" customWidth="1"/>
    <col min="5596" max="5597" width="7.5703125" style="3" customWidth="1"/>
    <col min="5598" max="5598" width="8.85546875" style="3" customWidth="1"/>
    <col min="5599" max="5599" width="11.85546875" style="3" customWidth="1"/>
    <col min="5600" max="5634" width="7.5703125" style="3" customWidth="1"/>
    <col min="5635" max="5836" width="7" style="3"/>
    <col min="5837" max="5837" width="15.28515625" style="3" customWidth="1"/>
    <col min="5838" max="5838" width="7.5703125" style="3" customWidth="1"/>
    <col min="5839" max="5839" width="8.28515625" style="3" customWidth="1"/>
    <col min="5840" max="5841" width="7.5703125" style="3" customWidth="1"/>
    <col min="5842" max="5842" width="8.5703125" style="3" customWidth="1"/>
    <col min="5843" max="5843" width="9.140625" style="3" customWidth="1"/>
    <col min="5844" max="5844" width="7.5703125" style="3" customWidth="1"/>
    <col min="5845" max="5845" width="10.5703125" style="3" customWidth="1"/>
    <col min="5846" max="5847" width="7.5703125" style="3" customWidth="1"/>
    <col min="5848" max="5848" width="8.5703125" style="3" customWidth="1"/>
    <col min="5849" max="5849" width="11.42578125" style="3" customWidth="1"/>
    <col min="5850" max="5850" width="7.5703125" style="3" customWidth="1"/>
    <col min="5851" max="5851" width="11.42578125" style="3" customWidth="1"/>
    <col min="5852" max="5853" width="7.5703125" style="3" customWidth="1"/>
    <col min="5854" max="5854" width="8.85546875" style="3" customWidth="1"/>
    <col min="5855" max="5855" width="11.85546875" style="3" customWidth="1"/>
    <col min="5856" max="5890" width="7.5703125" style="3" customWidth="1"/>
    <col min="5891" max="6092" width="7" style="3"/>
    <col min="6093" max="6093" width="15.28515625" style="3" customWidth="1"/>
    <col min="6094" max="6094" width="7.5703125" style="3" customWidth="1"/>
    <col min="6095" max="6095" width="8.28515625" style="3" customWidth="1"/>
    <col min="6096" max="6097" width="7.5703125" style="3" customWidth="1"/>
    <col min="6098" max="6098" width="8.5703125" style="3" customWidth="1"/>
    <col min="6099" max="6099" width="9.140625" style="3" customWidth="1"/>
    <col min="6100" max="6100" width="7.5703125" style="3" customWidth="1"/>
    <col min="6101" max="6101" width="10.5703125" style="3" customWidth="1"/>
    <col min="6102" max="6103" width="7.5703125" style="3" customWidth="1"/>
    <col min="6104" max="6104" width="8.5703125" style="3" customWidth="1"/>
    <col min="6105" max="6105" width="11.42578125" style="3" customWidth="1"/>
    <col min="6106" max="6106" width="7.5703125" style="3" customWidth="1"/>
    <col min="6107" max="6107" width="11.42578125" style="3" customWidth="1"/>
    <col min="6108" max="6109" width="7.5703125" style="3" customWidth="1"/>
    <col min="6110" max="6110" width="8.85546875" style="3" customWidth="1"/>
    <col min="6111" max="6111" width="11.85546875" style="3" customWidth="1"/>
    <col min="6112" max="6146" width="7.5703125" style="3" customWidth="1"/>
    <col min="6147" max="6348" width="7" style="3"/>
    <col min="6349" max="6349" width="15.28515625" style="3" customWidth="1"/>
    <col min="6350" max="6350" width="7.5703125" style="3" customWidth="1"/>
    <col min="6351" max="6351" width="8.28515625" style="3" customWidth="1"/>
    <col min="6352" max="6353" width="7.5703125" style="3" customWidth="1"/>
    <col min="6354" max="6354" width="8.5703125" style="3" customWidth="1"/>
    <col min="6355" max="6355" width="9.140625" style="3" customWidth="1"/>
    <col min="6356" max="6356" width="7.5703125" style="3" customWidth="1"/>
    <col min="6357" max="6357" width="10.5703125" style="3" customWidth="1"/>
    <col min="6358" max="6359" width="7.5703125" style="3" customWidth="1"/>
    <col min="6360" max="6360" width="8.5703125" style="3" customWidth="1"/>
    <col min="6361" max="6361" width="11.42578125" style="3" customWidth="1"/>
    <col min="6362" max="6362" width="7.5703125" style="3" customWidth="1"/>
    <col min="6363" max="6363" width="11.42578125" style="3" customWidth="1"/>
    <col min="6364" max="6365" width="7.5703125" style="3" customWidth="1"/>
    <col min="6366" max="6366" width="8.85546875" style="3" customWidth="1"/>
    <col min="6367" max="6367" width="11.85546875" style="3" customWidth="1"/>
    <col min="6368" max="6402" width="7.5703125" style="3" customWidth="1"/>
    <col min="6403" max="6604" width="7" style="3"/>
    <col min="6605" max="6605" width="15.28515625" style="3" customWidth="1"/>
    <col min="6606" max="6606" width="7.5703125" style="3" customWidth="1"/>
    <col min="6607" max="6607" width="8.28515625" style="3" customWidth="1"/>
    <col min="6608" max="6609" width="7.5703125" style="3" customWidth="1"/>
    <col min="6610" max="6610" width="8.5703125" style="3" customWidth="1"/>
    <col min="6611" max="6611" width="9.140625" style="3" customWidth="1"/>
    <col min="6612" max="6612" width="7.5703125" style="3" customWidth="1"/>
    <col min="6613" max="6613" width="10.5703125" style="3" customWidth="1"/>
    <col min="6614" max="6615" width="7.5703125" style="3" customWidth="1"/>
    <col min="6616" max="6616" width="8.5703125" style="3" customWidth="1"/>
    <col min="6617" max="6617" width="11.42578125" style="3" customWidth="1"/>
    <col min="6618" max="6618" width="7.5703125" style="3" customWidth="1"/>
    <col min="6619" max="6619" width="11.42578125" style="3" customWidth="1"/>
    <col min="6620" max="6621" width="7.5703125" style="3" customWidth="1"/>
    <col min="6622" max="6622" width="8.85546875" style="3" customWidth="1"/>
    <col min="6623" max="6623" width="11.85546875" style="3" customWidth="1"/>
    <col min="6624" max="6658" width="7.5703125" style="3" customWidth="1"/>
    <col min="6659" max="6860" width="7" style="3"/>
    <col min="6861" max="6861" width="15.28515625" style="3" customWidth="1"/>
    <col min="6862" max="6862" width="7.5703125" style="3" customWidth="1"/>
    <col min="6863" max="6863" width="8.28515625" style="3" customWidth="1"/>
    <col min="6864" max="6865" width="7.5703125" style="3" customWidth="1"/>
    <col min="6866" max="6866" width="8.5703125" style="3" customWidth="1"/>
    <col min="6867" max="6867" width="9.140625" style="3" customWidth="1"/>
    <col min="6868" max="6868" width="7.5703125" style="3" customWidth="1"/>
    <col min="6869" max="6869" width="10.5703125" style="3" customWidth="1"/>
    <col min="6870" max="6871" width="7.5703125" style="3" customWidth="1"/>
    <col min="6872" max="6872" width="8.5703125" style="3" customWidth="1"/>
    <col min="6873" max="6873" width="11.42578125" style="3" customWidth="1"/>
    <col min="6874" max="6874" width="7.5703125" style="3" customWidth="1"/>
    <col min="6875" max="6875" width="11.42578125" style="3" customWidth="1"/>
    <col min="6876" max="6877" width="7.5703125" style="3" customWidth="1"/>
    <col min="6878" max="6878" width="8.85546875" style="3" customWidth="1"/>
    <col min="6879" max="6879" width="11.85546875" style="3" customWidth="1"/>
    <col min="6880" max="6914" width="7.5703125" style="3" customWidth="1"/>
    <col min="6915" max="7116" width="7" style="3"/>
    <col min="7117" max="7117" width="15.28515625" style="3" customWidth="1"/>
    <col min="7118" max="7118" width="7.5703125" style="3" customWidth="1"/>
    <col min="7119" max="7119" width="8.28515625" style="3" customWidth="1"/>
    <col min="7120" max="7121" width="7.5703125" style="3" customWidth="1"/>
    <col min="7122" max="7122" width="8.5703125" style="3" customWidth="1"/>
    <col min="7123" max="7123" width="9.140625" style="3" customWidth="1"/>
    <col min="7124" max="7124" width="7.5703125" style="3" customWidth="1"/>
    <col min="7125" max="7125" width="10.5703125" style="3" customWidth="1"/>
    <col min="7126" max="7127" width="7.5703125" style="3" customWidth="1"/>
    <col min="7128" max="7128" width="8.5703125" style="3" customWidth="1"/>
    <col min="7129" max="7129" width="11.42578125" style="3" customWidth="1"/>
    <col min="7130" max="7130" width="7.5703125" style="3" customWidth="1"/>
    <col min="7131" max="7131" width="11.42578125" style="3" customWidth="1"/>
    <col min="7132" max="7133" width="7.5703125" style="3" customWidth="1"/>
    <col min="7134" max="7134" width="8.85546875" style="3" customWidth="1"/>
    <col min="7135" max="7135" width="11.85546875" style="3" customWidth="1"/>
    <col min="7136" max="7170" width="7.5703125" style="3" customWidth="1"/>
    <col min="7171" max="7372" width="7" style="3"/>
    <col min="7373" max="7373" width="15.28515625" style="3" customWidth="1"/>
    <col min="7374" max="7374" width="7.5703125" style="3" customWidth="1"/>
    <col min="7375" max="7375" width="8.28515625" style="3" customWidth="1"/>
    <col min="7376" max="7377" width="7.5703125" style="3" customWidth="1"/>
    <col min="7378" max="7378" width="8.5703125" style="3" customWidth="1"/>
    <col min="7379" max="7379" width="9.140625" style="3" customWidth="1"/>
    <col min="7380" max="7380" width="7.5703125" style="3" customWidth="1"/>
    <col min="7381" max="7381" width="10.5703125" style="3" customWidth="1"/>
    <col min="7382" max="7383" width="7.5703125" style="3" customWidth="1"/>
    <col min="7384" max="7384" width="8.5703125" style="3" customWidth="1"/>
    <col min="7385" max="7385" width="11.42578125" style="3" customWidth="1"/>
    <col min="7386" max="7386" width="7.5703125" style="3" customWidth="1"/>
    <col min="7387" max="7387" width="11.42578125" style="3" customWidth="1"/>
    <col min="7388" max="7389" width="7.5703125" style="3" customWidth="1"/>
    <col min="7390" max="7390" width="8.85546875" style="3" customWidth="1"/>
    <col min="7391" max="7391" width="11.85546875" style="3" customWidth="1"/>
    <col min="7392" max="7426" width="7.5703125" style="3" customWidth="1"/>
    <col min="7427" max="7628" width="7" style="3"/>
    <col min="7629" max="7629" width="15.28515625" style="3" customWidth="1"/>
    <col min="7630" max="7630" width="7.5703125" style="3" customWidth="1"/>
    <col min="7631" max="7631" width="8.28515625" style="3" customWidth="1"/>
    <col min="7632" max="7633" width="7.5703125" style="3" customWidth="1"/>
    <col min="7634" max="7634" width="8.5703125" style="3" customWidth="1"/>
    <col min="7635" max="7635" width="9.140625" style="3" customWidth="1"/>
    <col min="7636" max="7636" width="7.5703125" style="3" customWidth="1"/>
    <col min="7637" max="7637" width="10.5703125" style="3" customWidth="1"/>
    <col min="7638" max="7639" width="7.5703125" style="3" customWidth="1"/>
    <col min="7640" max="7640" width="8.5703125" style="3" customWidth="1"/>
    <col min="7641" max="7641" width="11.42578125" style="3" customWidth="1"/>
    <col min="7642" max="7642" width="7.5703125" style="3" customWidth="1"/>
    <col min="7643" max="7643" width="11.42578125" style="3" customWidth="1"/>
    <col min="7644" max="7645" width="7.5703125" style="3" customWidth="1"/>
    <col min="7646" max="7646" width="8.85546875" style="3" customWidth="1"/>
    <col min="7647" max="7647" width="11.85546875" style="3" customWidth="1"/>
    <col min="7648" max="7682" width="7.5703125" style="3" customWidth="1"/>
    <col min="7683" max="7884" width="7" style="3"/>
    <col min="7885" max="7885" width="15.28515625" style="3" customWidth="1"/>
    <col min="7886" max="7886" width="7.5703125" style="3" customWidth="1"/>
    <col min="7887" max="7887" width="8.28515625" style="3" customWidth="1"/>
    <col min="7888" max="7889" width="7.5703125" style="3" customWidth="1"/>
    <col min="7890" max="7890" width="8.5703125" style="3" customWidth="1"/>
    <col min="7891" max="7891" width="9.140625" style="3" customWidth="1"/>
    <col min="7892" max="7892" width="7.5703125" style="3" customWidth="1"/>
    <col min="7893" max="7893" width="10.5703125" style="3" customWidth="1"/>
    <col min="7894" max="7895" width="7.5703125" style="3" customWidth="1"/>
    <col min="7896" max="7896" width="8.5703125" style="3" customWidth="1"/>
    <col min="7897" max="7897" width="11.42578125" style="3" customWidth="1"/>
    <col min="7898" max="7898" width="7.5703125" style="3" customWidth="1"/>
    <col min="7899" max="7899" width="11.42578125" style="3" customWidth="1"/>
    <col min="7900" max="7901" width="7.5703125" style="3" customWidth="1"/>
    <col min="7902" max="7902" width="8.85546875" style="3" customWidth="1"/>
    <col min="7903" max="7903" width="11.85546875" style="3" customWidth="1"/>
    <col min="7904" max="7938" width="7.5703125" style="3" customWidth="1"/>
    <col min="7939" max="8140" width="7" style="3"/>
    <col min="8141" max="8141" width="15.28515625" style="3" customWidth="1"/>
    <col min="8142" max="8142" width="7.5703125" style="3" customWidth="1"/>
    <col min="8143" max="8143" width="8.28515625" style="3" customWidth="1"/>
    <col min="8144" max="8145" width="7.5703125" style="3" customWidth="1"/>
    <col min="8146" max="8146" width="8.5703125" style="3" customWidth="1"/>
    <col min="8147" max="8147" width="9.140625" style="3" customWidth="1"/>
    <col min="8148" max="8148" width="7.5703125" style="3" customWidth="1"/>
    <col min="8149" max="8149" width="10.5703125" style="3" customWidth="1"/>
    <col min="8150" max="8151" width="7.5703125" style="3" customWidth="1"/>
    <col min="8152" max="8152" width="8.5703125" style="3" customWidth="1"/>
    <col min="8153" max="8153" width="11.42578125" style="3" customWidth="1"/>
    <col min="8154" max="8154" width="7.5703125" style="3" customWidth="1"/>
    <col min="8155" max="8155" width="11.42578125" style="3" customWidth="1"/>
    <col min="8156" max="8157" width="7.5703125" style="3" customWidth="1"/>
    <col min="8158" max="8158" width="8.85546875" style="3" customWidth="1"/>
    <col min="8159" max="8159" width="11.85546875" style="3" customWidth="1"/>
    <col min="8160" max="8194" width="7.5703125" style="3" customWidth="1"/>
    <col min="8195" max="8396" width="7" style="3"/>
    <col min="8397" max="8397" width="15.28515625" style="3" customWidth="1"/>
    <col min="8398" max="8398" width="7.5703125" style="3" customWidth="1"/>
    <col min="8399" max="8399" width="8.28515625" style="3" customWidth="1"/>
    <col min="8400" max="8401" width="7.5703125" style="3" customWidth="1"/>
    <col min="8402" max="8402" width="8.5703125" style="3" customWidth="1"/>
    <col min="8403" max="8403" width="9.140625" style="3" customWidth="1"/>
    <col min="8404" max="8404" width="7.5703125" style="3" customWidth="1"/>
    <col min="8405" max="8405" width="10.5703125" style="3" customWidth="1"/>
    <col min="8406" max="8407" width="7.5703125" style="3" customWidth="1"/>
    <col min="8408" max="8408" width="8.5703125" style="3" customWidth="1"/>
    <col min="8409" max="8409" width="11.42578125" style="3" customWidth="1"/>
    <col min="8410" max="8410" width="7.5703125" style="3" customWidth="1"/>
    <col min="8411" max="8411" width="11.42578125" style="3" customWidth="1"/>
    <col min="8412" max="8413" width="7.5703125" style="3" customWidth="1"/>
    <col min="8414" max="8414" width="8.85546875" style="3" customWidth="1"/>
    <col min="8415" max="8415" width="11.85546875" style="3" customWidth="1"/>
    <col min="8416" max="8450" width="7.5703125" style="3" customWidth="1"/>
    <col min="8451" max="8652" width="7" style="3"/>
    <col min="8653" max="8653" width="15.28515625" style="3" customWidth="1"/>
    <col min="8654" max="8654" width="7.5703125" style="3" customWidth="1"/>
    <col min="8655" max="8655" width="8.28515625" style="3" customWidth="1"/>
    <col min="8656" max="8657" width="7.5703125" style="3" customWidth="1"/>
    <col min="8658" max="8658" width="8.5703125" style="3" customWidth="1"/>
    <col min="8659" max="8659" width="9.140625" style="3" customWidth="1"/>
    <col min="8660" max="8660" width="7.5703125" style="3" customWidth="1"/>
    <col min="8661" max="8661" width="10.5703125" style="3" customWidth="1"/>
    <col min="8662" max="8663" width="7.5703125" style="3" customWidth="1"/>
    <col min="8664" max="8664" width="8.5703125" style="3" customWidth="1"/>
    <col min="8665" max="8665" width="11.42578125" style="3" customWidth="1"/>
    <col min="8666" max="8666" width="7.5703125" style="3" customWidth="1"/>
    <col min="8667" max="8667" width="11.42578125" style="3" customWidth="1"/>
    <col min="8668" max="8669" width="7.5703125" style="3" customWidth="1"/>
    <col min="8670" max="8670" width="8.85546875" style="3" customWidth="1"/>
    <col min="8671" max="8671" width="11.85546875" style="3" customWidth="1"/>
    <col min="8672" max="8706" width="7.5703125" style="3" customWidth="1"/>
    <col min="8707" max="8908" width="7" style="3"/>
    <col min="8909" max="8909" width="15.28515625" style="3" customWidth="1"/>
    <col min="8910" max="8910" width="7.5703125" style="3" customWidth="1"/>
    <col min="8911" max="8911" width="8.28515625" style="3" customWidth="1"/>
    <col min="8912" max="8913" width="7.5703125" style="3" customWidth="1"/>
    <col min="8914" max="8914" width="8.5703125" style="3" customWidth="1"/>
    <col min="8915" max="8915" width="9.140625" style="3" customWidth="1"/>
    <col min="8916" max="8916" width="7.5703125" style="3" customWidth="1"/>
    <col min="8917" max="8917" width="10.5703125" style="3" customWidth="1"/>
    <col min="8918" max="8919" width="7.5703125" style="3" customWidth="1"/>
    <col min="8920" max="8920" width="8.5703125" style="3" customWidth="1"/>
    <col min="8921" max="8921" width="11.42578125" style="3" customWidth="1"/>
    <col min="8922" max="8922" width="7.5703125" style="3" customWidth="1"/>
    <col min="8923" max="8923" width="11.42578125" style="3" customWidth="1"/>
    <col min="8924" max="8925" width="7.5703125" style="3" customWidth="1"/>
    <col min="8926" max="8926" width="8.85546875" style="3" customWidth="1"/>
    <col min="8927" max="8927" width="11.85546875" style="3" customWidth="1"/>
    <col min="8928" max="8962" width="7.5703125" style="3" customWidth="1"/>
    <col min="8963" max="9164" width="7" style="3"/>
    <col min="9165" max="9165" width="15.28515625" style="3" customWidth="1"/>
    <col min="9166" max="9166" width="7.5703125" style="3" customWidth="1"/>
    <col min="9167" max="9167" width="8.28515625" style="3" customWidth="1"/>
    <col min="9168" max="9169" width="7.5703125" style="3" customWidth="1"/>
    <col min="9170" max="9170" width="8.5703125" style="3" customWidth="1"/>
    <col min="9171" max="9171" width="9.140625" style="3" customWidth="1"/>
    <col min="9172" max="9172" width="7.5703125" style="3" customWidth="1"/>
    <col min="9173" max="9173" width="10.5703125" style="3" customWidth="1"/>
    <col min="9174" max="9175" width="7.5703125" style="3" customWidth="1"/>
    <col min="9176" max="9176" width="8.5703125" style="3" customWidth="1"/>
    <col min="9177" max="9177" width="11.42578125" style="3" customWidth="1"/>
    <col min="9178" max="9178" width="7.5703125" style="3" customWidth="1"/>
    <col min="9179" max="9179" width="11.42578125" style="3" customWidth="1"/>
    <col min="9180" max="9181" width="7.5703125" style="3" customWidth="1"/>
    <col min="9182" max="9182" width="8.85546875" style="3" customWidth="1"/>
    <col min="9183" max="9183" width="11.85546875" style="3" customWidth="1"/>
    <col min="9184" max="9218" width="7.5703125" style="3" customWidth="1"/>
    <col min="9219" max="9420" width="7" style="3"/>
    <col min="9421" max="9421" width="15.28515625" style="3" customWidth="1"/>
    <col min="9422" max="9422" width="7.5703125" style="3" customWidth="1"/>
    <col min="9423" max="9423" width="8.28515625" style="3" customWidth="1"/>
    <col min="9424" max="9425" width="7.5703125" style="3" customWidth="1"/>
    <col min="9426" max="9426" width="8.5703125" style="3" customWidth="1"/>
    <col min="9427" max="9427" width="9.140625" style="3" customWidth="1"/>
    <col min="9428" max="9428" width="7.5703125" style="3" customWidth="1"/>
    <col min="9429" max="9429" width="10.5703125" style="3" customWidth="1"/>
    <col min="9430" max="9431" width="7.5703125" style="3" customWidth="1"/>
    <col min="9432" max="9432" width="8.5703125" style="3" customWidth="1"/>
    <col min="9433" max="9433" width="11.42578125" style="3" customWidth="1"/>
    <col min="9434" max="9434" width="7.5703125" style="3" customWidth="1"/>
    <col min="9435" max="9435" width="11.42578125" style="3" customWidth="1"/>
    <col min="9436" max="9437" width="7.5703125" style="3" customWidth="1"/>
    <col min="9438" max="9438" width="8.85546875" style="3" customWidth="1"/>
    <col min="9439" max="9439" width="11.85546875" style="3" customWidth="1"/>
    <col min="9440" max="9474" width="7.5703125" style="3" customWidth="1"/>
    <col min="9475" max="9676" width="7" style="3"/>
    <col min="9677" max="9677" width="15.28515625" style="3" customWidth="1"/>
    <col min="9678" max="9678" width="7.5703125" style="3" customWidth="1"/>
    <col min="9679" max="9679" width="8.28515625" style="3" customWidth="1"/>
    <col min="9680" max="9681" width="7.5703125" style="3" customWidth="1"/>
    <col min="9682" max="9682" width="8.5703125" style="3" customWidth="1"/>
    <col min="9683" max="9683" width="9.140625" style="3" customWidth="1"/>
    <col min="9684" max="9684" width="7.5703125" style="3" customWidth="1"/>
    <col min="9685" max="9685" width="10.5703125" style="3" customWidth="1"/>
    <col min="9686" max="9687" width="7.5703125" style="3" customWidth="1"/>
    <col min="9688" max="9688" width="8.5703125" style="3" customWidth="1"/>
    <col min="9689" max="9689" width="11.42578125" style="3" customWidth="1"/>
    <col min="9690" max="9690" width="7.5703125" style="3" customWidth="1"/>
    <col min="9691" max="9691" width="11.42578125" style="3" customWidth="1"/>
    <col min="9692" max="9693" width="7.5703125" style="3" customWidth="1"/>
    <col min="9694" max="9694" width="8.85546875" style="3" customWidth="1"/>
    <col min="9695" max="9695" width="11.85546875" style="3" customWidth="1"/>
    <col min="9696" max="9730" width="7.5703125" style="3" customWidth="1"/>
    <col min="9731" max="9932" width="7" style="3"/>
    <col min="9933" max="9933" width="15.28515625" style="3" customWidth="1"/>
    <col min="9934" max="9934" width="7.5703125" style="3" customWidth="1"/>
    <col min="9935" max="9935" width="8.28515625" style="3" customWidth="1"/>
    <col min="9936" max="9937" width="7.5703125" style="3" customWidth="1"/>
    <col min="9938" max="9938" width="8.5703125" style="3" customWidth="1"/>
    <col min="9939" max="9939" width="9.140625" style="3" customWidth="1"/>
    <col min="9940" max="9940" width="7.5703125" style="3" customWidth="1"/>
    <col min="9941" max="9941" width="10.5703125" style="3" customWidth="1"/>
    <col min="9942" max="9943" width="7.5703125" style="3" customWidth="1"/>
    <col min="9944" max="9944" width="8.5703125" style="3" customWidth="1"/>
    <col min="9945" max="9945" width="11.42578125" style="3" customWidth="1"/>
    <col min="9946" max="9946" width="7.5703125" style="3" customWidth="1"/>
    <col min="9947" max="9947" width="11.42578125" style="3" customWidth="1"/>
    <col min="9948" max="9949" width="7.5703125" style="3" customWidth="1"/>
    <col min="9950" max="9950" width="8.85546875" style="3" customWidth="1"/>
    <col min="9951" max="9951" width="11.85546875" style="3" customWidth="1"/>
    <col min="9952" max="9986" width="7.5703125" style="3" customWidth="1"/>
    <col min="9987" max="10188" width="7" style="3"/>
    <col min="10189" max="10189" width="15.28515625" style="3" customWidth="1"/>
    <col min="10190" max="10190" width="7.5703125" style="3" customWidth="1"/>
    <col min="10191" max="10191" width="8.28515625" style="3" customWidth="1"/>
    <col min="10192" max="10193" width="7.5703125" style="3" customWidth="1"/>
    <col min="10194" max="10194" width="8.5703125" style="3" customWidth="1"/>
    <col min="10195" max="10195" width="9.140625" style="3" customWidth="1"/>
    <col min="10196" max="10196" width="7.5703125" style="3" customWidth="1"/>
    <col min="10197" max="10197" width="10.5703125" style="3" customWidth="1"/>
    <col min="10198" max="10199" width="7.5703125" style="3" customWidth="1"/>
    <col min="10200" max="10200" width="8.5703125" style="3" customWidth="1"/>
    <col min="10201" max="10201" width="11.42578125" style="3" customWidth="1"/>
    <col min="10202" max="10202" width="7.5703125" style="3" customWidth="1"/>
    <col min="10203" max="10203" width="11.42578125" style="3" customWidth="1"/>
    <col min="10204" max="10205" width="7.5703125" style="3" customWidth="1"/>
    <col min="10206" max="10206" width="8.85546875" style="3" customWidth="1"/>
    <col min="10207" max="10207" width="11.85546875" style="3" customWidth="1"/>
    <col min="10208" max="10242" width="7.5703125" style="3" customWidth="1"/>
    <col min="10243" max="10444" width="7" style="3"/>
    <col min="10445" max="10445" width="15.28515625" style="3" customWidth="1"/>
    <col min="10446" max="10446" width="7.5703125" style="3" customWidth="1"/>
    <col min="10447" max="10447" width="8.28515625" style="3" customWidth="1"/>
    <col min="10448" max="10449" width="7.5703125" style="3" customWidth="1"/>
    <col min="10450" max="10450" width="8.5703125" style="3" customWidth="1"/>
    <col min="10451" max="10451" width="9.140625" style="3" customWidth="1"/>
    <col min="10452" max="10452" width="7.5703125" style="3" customWidth="1"/>
    <col min="10453" max="10453" width="10.5703125" style="3" customWidth="1"/>
    <col min="10454" max="10455" width="7.5703125" style="3" customWidth="1"/>
    <col min="10456" max="10456" width="8.5703125" style="3" customWidth="1"/>
    <col min="10457" max="10457" width="11.42578125" style="3" customWidth="1"/>
    <col min="10458" max="10458" width="7.5703125" style="3" customWidth="1"/>
    <col min="10459" max="10459" width="11.42578125" style="3" customWidth="1"/>
    <col min="10460" max="10461" width="7.5703125" style="3" customWidth="1"/>
    <col min="10462" max="10462" width="8.85546875" style="3" customWidth="1"/>
    <col min="10463" max="10463" width="11.85546875" style="3" customWidth="1"/>
    <col min="10464" max="10498" width="7.5703125" style="3" customWidth="1"/>
    <col min="10499" max="10700" width="7" style="3"/>
    <col min="10701" max="10701" width="15.28515625" style="3" customWidth="1"/>
    <col min="10702" max="10702" width="7.5703125" style="3" customWidth="1"/>
    <col min="10703" max="10703" width="8.28515625" style="3" customWidth="1"/>
    <col min="10704" max="10705" width="7.5703125" style="3" customWidth="1"/>
    <col min="10706" max="10706" width="8.5703125" style="3" customWidth="1"/>
    <col min="10707" max="10707" width="9.140625" style="3" customWidth="1"/>
    <col min="10708" max="10708" width="7.5703125" style="3" customWidth="1"/>
    <col min="10709" max="10709" width="10.5703125" style="3" customWidth="1"/>
    <col min="10710" max="10711" width="7.5703125" style="3" customWidth="1"/>
    <col min="10712" max="10712" width="8.5703125" style="3" customWidth="1"/>
    <col min="10713" max="10713" width="11.42578125" style="3" customWidth="1"/>
    <col min="10714" max="10714" width="7.5703125" style="3" customWidth="1"/>
    <col min="10715" max="10715" width="11.42578125" style="3" customWidth="1"/>
    <col min="10716" max="10717" width="7.5703125" style="3" customWidth="1"/>
    <col min="10718" max="10718" width="8.85546875" style="3" customWidth="1"/>
    <col min="10719" max="10719" width="11.85546875" style="3" customWidth="1"/>
    <col min="10720" max="10754" width="7.5703125" style="3" customWidth="1"/>
    <col min="10755" max="10956" width="7" style="3"/>
    <col min="10957" max="10957" width="15.28515625" style="3" customWidth="1"/>
    <col min="10958" max="10958" width="7.5703125" style="3" customWidth="1"/>
    <col min="10959" max="10959" width="8.28515625" style="3" customWidth="1"/>
    <col min="10960" max="10961" width="7.5703125" style="3" customWidth="1"/>
    <col min="10962" max="10962" width="8.5703125" style="3" customWidth="1"/>
    <col min="10963" max="10963" width="9.140625" style="3" customWidth="1"/>
    <col min="10964" max="10964" width="7.5703125" style="3" customWidth="1"/>
    <col min="10965" max="10965" width="10.5703125" style="3" customWidth="1"/>
    <col min="10966" max="10967" width="7.5703125" style="3" customWidth="1"/>
    <col min="10968" max="10968" width="8.5703125" style="3" customWidth="1"/>
    <col min="10969" max="10969" width="11.42578125" style="3" customWidth="1"/>
    <col min="10970" max="10970" width="7.5703125" style="3" customWidth="1"/>
    <col min="10971" max="10971" width="11.42578125" style="3" customWidth="1"/>
    <col min="10972" max="10973" width="7.5703125" style="3" customWidth="1"/>
    <col min="10974" max="10974" width="8.85546875" style="3" customWidth="1"/>
    <col min="10975" max="10975" width="11.85546875" style="3" customWidth="1"/>
    <col min="10976" max="11010" width="7.5703125" style="3" customWidth="1"/>
    <col min="11011" max="11212" width="7" style="3"/>
    <col min="11213" max="11213" width="15.28515625" style="3" customWidth="1"/>
    <col min="11214" max="11214" width="7.5703125" style="3" customWidth="1"/>
    <col min="11215" max="11215" width="8.28515625" style="3" customWidth="1"/>
    <col min="11216" max="11217" width="7.5703125" style="3" customWidth="1"/>
    <col min="11218" max="11218" width="8.5703125" style="3" customWidth="1"/>
    <col min="11219" max="11219" width="9.140625" style="3" customWidth="1"/>
    <col min="11220" max="11220" width="7.5703125" style="3" customWidth="1"/>
    <col min="11221" max="11221" width="10.5703125" style="3" customWidth="1"/>
    <col min="11222" max="11223" width="7.5703125" style="3" customWidth="1"/>
    <col min="11224" max="11224" width="8.5703125" style="3" customWidth="1"/>
    <col min="11225" max="11225" width="11.42578125" style="3" customWidth="1"/>
    <col min="11226" max="11226" width="7.5703125" style="3" customWidth="1"/>
    <col min="11227" max="11227" width="11.42578125" style="3" customWidth="1"/>
    <col min="11228" max="11229" width="7.5703125" style="3" customWidth="1"/>
    <col min="11230" max="11230" width="8.85546875" style="3" customWidth="1"/>
    <col min="11231" max="11231" width="11.85546875" style="3" customWidth="1"/>
    <col min="11232" max="11266" width="7.5703125" style="3" customWidth="1"/>
    <col min="11267" max="11468" width="7" style="3"/>
    <col min="11469" max="11469" width="15.28515625" style="3" customWidth="1"/>
    <col min="11470" max="11470" width="7.5703125" style="3" customWidth="1"/>
    <col min="11471" max="11471" width="8.28515625" style="3" customWidth="1"/>
    <col min="11472" max="11473" width="7.5703125" style="3" customWidth="1"/>
    <col min="11474" max="11474" width="8.5703125" style="3" customWidth="1"/>
    <col min="11475" max="11475" width="9.140625" style="3" customWidth="1"/>
    <col min="11476" max="11476" width="7.5703125" style="3" customWidth="1"/>
    <col min="11477" max="11477" width="10.5703125" style="3" customWidth="1"/>
    <col min="11478" max="11479" width="7.5703125" style="3" customWidth="1"/>
    <col min="11480" max="11480" width="8.5703125" style="3" customWidth="1"/>
    <col min="11481" max="11481" width="11.42578125" style="3" customWidth="1"/>
    <col min="11482" max="11482" width="7.5703125" style="3" customWidth="1"/>
    <col min="11483" max="11483" width="11.42578125" style="3" customWidth="1"/>
    <col min="11484" max="11485" width="7.5703125" style="3" customWidth="1"/>
    <col min="11486" max="11486" width="8.85546875" style="3" customWidth="1"/>
    <col min="11487" max="11487" width="11.85546875" style="3" customWidth="1"/>
    <col min="11488" max="11522" width="7.5703125" style="3" customWidth="1"/>
    <col min="11523" max="11724" width="7" style="3"/>
    <col min="11725" max="11725" width="15.28515625" style="3" customWidth="1"/>
    <col min="11726" max="11726" width="7.5703125" style="3" customWidth="1"/>
    <col min="11727" max="11727" width="8.28515625" style="3" customWidth="1"/>
    <col min="11728" max="11729" width="7.5703125" style="3" customWidth="1"/>
    <col min="11730" max="11730" width="8.5703125" style="3" customWidth="1"/>
    <col min="11731" max="11731" width="9.140625" style="3" customWidth="1"/>
    <col min="11732" max="11732" width="7.5703125" style="3" customWidth="1"/>
    <col min="11733" max="11733" width="10.5703125" style="3" customWidth="1"/>
    <col min="11734" max="11735" width="7.5703125" style="3" customWidth="1"/>
    <col min="11736" max="11736" width="8.5703125" style="3" customWidth="1"/>
    <col min="11737" max="11737" width="11.42578125" style="3" customWidth="1"/>
    <col min="11738" max="11738" width="7.5703125" style="3" customWidth="1"/>
    <col min="11739" max="11739" width="11.42578125" style="3" customWidth="1"/>
    <col min="11740" max="11741" width="7.5703125" style="3" customWidth="1"/>
    <col min="11742" max="11742" width="8.85546875" style="3" customWidth="1"/>
    <col min="11743" max="11743" width="11.85546875" style="3" customWidth="1"/>
    <col min="11744" max="11778" width="7.5703125" style="3" customWidth="1"/>
    <col min="11779" max="11980" width="7" style="3"/>
    <col min="11981" max="11981" width="15.28515625" style="3" customWidth="1"/>
    <col min="11982" max="11982" width="7.5703125" style="3" customWidth="1"/>
    <col min="11983" max="11983" width="8.28515625" style="3" customWidth="1"/>
    <col min="11984" max="11985" width="7.5703125" style="3" customWidth="1"/>
    <col min="11986" max="11986" width="8.5703125" style="3" customWidth="1"/>
    <col min="11987" max="11987" width="9.140625" style="3" customWidth="1"/>
    <col min="11988" max="11988" width="7.5703125" style="3" customWidth="1"/>
    <col min="11989" max="11989" width="10.5703125" style="3" customWidth="1"/>
    <col min="11990" max="11991" width="7.5703125" style="3" customWidth="1"/>
    <col min="11992" max="11992" width="8.5703125" style="3" customWidth="1"/>
    <col min="11993" max="11993" width="11.42578125" style="3" customWidth="1"/>
    <col min="11994" max="11994" width="7.5703125" style="3" customWidth="1"/>
    <col min="11995" max="11995" width="11.42578125" style="3" customWidth="1"/>
    <col min="11996" max="11997" width="7.5703125" style="3" customWidth="1"/>
    <col min="11998" max="11998" width="8.85546875" style="3" customWidth="1"/>
    <col min="11999" max="11999" width="11.85546875" style="3" customWidth="1"/>
    <col min="12000" max="12034" width="7.5703125" style="3" customWidth="1"/>
    <col min="12035" max="12236" width="7" style="3"/>
    <col min="12237" max="12237" width="15.28515625" style="3" customWidth="1"/>
    <col min="12238" max="12238" width="7.5703125" style="3" customWidth="1"/>
    <col min="12239" max="12239" width="8.28515625" style="3" customWidth="1"/>
    <col min="12240" max="12241" width="7.5703125" style="3" customWidth="1"/>
    <col min="12242" max="12242" width="8.5703125" style="3" customWidth="1"/>
    <col min="12243" max="12243" width="9.140625" style="3" customWidth="1"/>
    <col min="12244" max="12244" width="7.5703125" style="3" customWidth="1"/>
    <col min="12245" max="12245" width="10.5703125" style="3" customWidth="1"/>
    <col min="12246" max="12247" width="7.5703125" style="3" customWidth="1"/>
    <col min="12248" max="12248" width="8.5703125" style="3" customWidth="1"/>
    <col min="12249" max="12249" width="11.42578125" style="3" customWidth="1"/>
    <col min="12250" max="12250" width="7.5703125" style="3" customWidth="1"/>
    <col min="12251" max="12251" width="11.42578125" style="3" customWidth="1"/>
    <col min="12252" max="12253" width="7.5703125" style="3" customWidth="1"/>
    <col min="12254" max="12254" width="8.85546875" style="3" customWidth="1"/>
    <col min="12255" max="12255" width="11.85546875" style="3" customWidth="1"/>
    <col min="12256" max="12290" width="7.5703125" style="3" customWidth="1"/>
    <col min="12291" max="12492" width="7" style="3"/>
    <col min="12493" max="12493" width="15.28515625" style="3" customWidth="1"/>
    <col min="12494" max="12494" width="7.5703125" style="3" customWidth="1"/>
    <col min="12495" max="12495" width="8.28515625" style="3" customWidth="1"/>
    <col min="12496" max="12497" width="7.5703125" style="3" customWidth="1"/>
    <col min="12498" max="12498" width="8.5703125" style="3" customWidth="1"/>
    <col min="12499" max="12499" width="9.140625" style="3" customWidth="1"/>
    <col min="12500" max="12500" width="7.5703125" style="3" customWidth="1"/>
    <col min="12501" max="12501" width="10.5703125" style="3" customWidth="1"/>
    <col min="12502" max="12503" width="7.5703125" style="3" customWidth="1"/>
    <col min="12504" max="12504" width="8.5703125" style="3" customWidth="1"/>
    <col min="12505" max="12505" width="11.42578125" style="3" customWidth="1"/>
    <col min="12506" max="12506" width="7.5703125" style="3" customWidth="1"/>
    <col min="12507" max="12507" width="11.42578125" style="3" customWidth="1"/>
    <col min="12508" max="12509" width="7.5703125" style="3" customWidth="1"/>
    <col min="12510" max="12510" width="8.85546875" style="3" customWidth="1"/>
    <col min="12511" max="12511" width="11.85546875" style="3" customWidth="1"/>
    <col min="12512" max="12546" width="7.5703125" style="3" customWidth="1"/>
    <col min="12547" max="12748" width="7" style="3"/>
    <col min="12749" max="12749" width="15.28515625" style="3" customWidth="1"/>
    <col min="12750" max="12750" width="7.5703125" style="3" customWidth="1"/>
    <col min="12751" max="12751" width="8.28515625" style="3" customWidth="1"/>
    <col min="12752" max="12753" width="7.5703125" style="3" customWidth="1"/>
    <col min="12754" max="12754" width="8.5703125" style="3" customWidth="1"/>
    <col min="12755" max="12755" width="9.140625" style="3" customWidth="1"/>
    <col min="12756" max="12756" width="7.5703125" style="3" customWidth="1"/>
    <col min="12757" max="12757" width="10.5703125" style="3" customWidth="1"/>
    <col min="12758" max="12759" width="7.5703125" style="3" customWidth="1"/>
    <col min="12760" max="12760" width="8.5703125" style="3" customWidth="1"/>
    <col min="12761" max="12761" width="11.42578125" style="3" customWidth="1"/>
    <col min="12762" max="12762" width="7.5703125" style="3" customWidth="1"/>
    <col min="12763" max="12763" width="11.42578125" style="3" customWidth="1"/>
    <col min="12764" max="12765" width="7.5703125" style="3" customWidth="1"/>
    <col min="12766" max="12766" width="8.85546875" style="3" customWidth="1"/>
    <col min="12767" max="12767" width="11.85546875" style="3" customWidth="1"/>
    <col min="12768" max="12802" width="7.5703125" style="3" customWidth="1"/>
    <col min="12803" max="13004" width="7" style="3"/>
    <col min="13005" max="13005" width="15.28515625" style="3" customWidth="1"/>
    <col min="13006" max="13006" width="7.5703125" style="3" customWidth="1"/>
    <col min="13007" max="13007" width="8.28515625" style="3" customWidth="1"/>
    <col min="13008" max="13009" width="7.5703125" style="3" customWidth="1"/>
    <col min="13010" max="13010" width="8.5703125" style="3" customWidth="1"/>
    <col min="13011" max="13011" width="9.140625" style="3" customWidth="1"/>
    <col min="13012" max="13012" width="7.5703125" style="3" customWidth="1"/>
    <col min="13013" max="13013" width="10.5703125" style="3" customWidth="1"/>
    <col min="13014" max="13015" width="7.5703125" style="3" customWidth="1"/>
    <col min="13016" max="13016" width="8.5703125" style="3" customWidth="1"/>
    <col min="13017" max="13017" width="11.42578125" style="3" customWidth="1"/>
    <col min="13018" max="13018" width="7.5703125" style="3" customWidth="1"/>
    <col min="13019" max="13019" width="11.42578125" style="3" customWidth="1"/>
    <col min="13020" max="13021" width="7.5703125" style="3" customWidth="1"/>
    <col min="13022" max="13022" width="8.85546875" style="3" customWidth="1"/>
    <col min="13023" max="13023" width="11.85546875" style="3" customWidth="1"/>
    <col min="13024" max="13058" width="7.5703125" style="3" customWidth="1"/>
    <col min="13059" max="13260" width="7" style="3"/>
    <col min="13261" max="13261" width="15.28515625" style="3" customWidth="1"/>
    <col min="13262" max="13262" width="7.5703125" style="3" customWidth="1"/>
    <col min="13263" max="13263" width="8.28515625" style="3" customWidth="1"/>
    <col min="13264" max="13265" width="7.5703125" style="3" customWidth="1"/>
    <col min="13266" max="13266" width="8.5703125" style="3" customWidth="1"/>
    <col min="13267" max="13267" width="9.140625" style="3" customWidth="1"/>
    <col min="13268" max="13268" width="7.5703125" style="3" customWidth="1"/>
    <col min="13269" max="13269" width="10.5703125" style="3" customWidth="1"/>
    <col min="13270" max="13271" width="7.5703125" style="3" customWidth="1"/>
    <col min="13272" max="13272" width="8.5703125" style="3" customWidth="1"/>
    <col min="13273" max="13273" width="11.42578125" style="3" customWidth="1"/>
    <col min="13274" max="13274" width="7.5703125" style="3" customWidth="1"/>
    <col min="13275" max="13275" width="11.42578125" style="3" customWidth="1"/>
    <col min="13276" max="13277" width="7.5703125" style="3" customWidth="1"/>
    <col min="13278" max="13278" width="8.85546875" style="3" customWidth="1"/>
    <col min="13279" max="13279" width="11.85546875" style="3" customWidth="1"/>
    <col min="13280" max="13314" width="7.5703125" style="3" customWidth="1"/>
    <col min="13315" max="13516" width="7" style="3"/>
    <col min="13517" max="13517" width="15.28515625" style="3" customWidth="1"/>
    <col min="13518" max="13518" width="7.5703125" style="3" customWidth="1"/>
    <col min="13519" max="13519" width="8.28515625" style="3" customWidth="1"/>
    <col min="13520" max="13521" width="7.5703125" style="3" customWidth="1"/>
    <col min="13522" max="13522" width="8.5703125" style="3" customWidth="1"/>
    <col min="13523" max="13523" width="9.140625" style="3" customWidth="1"/>
    <col min="13524" max="13524" width="7.5703125" style="3" customWidth="1"/>
    <col min="13525" max="13525" width="10.5703125" style="3" customWidth="1"/>
    <col min="13526" max="13527" width="7.5703125" style="3" customWidth="1"/>
    <col min="13528" max="13528" width="8.5703125" style="3" customWidth="1"/>
    <col min="13529" max="13529" width="11.42578125" style="3" customWidth="1"/>
    <col min="13530" max="13530" width="7.5703125" style="3" customWidth="1"/>
    <col min="13531" max="13531" width="11.42578125" style="3" customWidth="1"/>
    <col min="13532" max="13533" width="7.5703125" style="3" customWidth="1"/>
    <col min="13534" max="13534" width="8.85546875" style="3" customWidth="1"/>
    <col min="13535" max="13535" width="11.85546875" style="3" customWidth="1"/>
    <col min="13536" max="13570" width="7.5703125" style="3" customWidth="1"/>
    <col min="13571" max="13772" width="7" style="3"/>
    <col min="13773" max="13773" width="15.28515625" style="3" customWidth="1"/>
    <col min="13774" max="13774" width="7.5703125" style="3" customWidth="1"/>
    <col min="13775" max="13775" width="8.28515625" style="3" customWidth="1"/>
    <col min="13776" max="13777" width="7.5703125" style="3" customWidth="1"/>
    <col min="13778" max="13778" width="8.5703125" style="3" customWidth="1"/>
    <col min="13779" max="13779" width="9.140625" style="3" customWidth="1"/>
    <col min="13780" max="13780" width="7.5703125" style="3" customWidth="1"/>
    <col min="13781" max="13781" width="10.5703125" style="3" customWidth="1"/>
    <col min="13782" max="13783" width="7.5703125" style="3" customWidth="1"/>
    <col min="13784" max="13784" width="8.5703125" style="3" customWidth="1"/>
    <col min="13785" max="13785" width="11.42578125" style="3" customWidth="1"/>
    <col min="13786" max="13786" width="7.5703125" style="3" customWidth="1"/>
    <col min="13787" max="13787" width="11.42578125" style="3" customWidth="1"/>
    <col min="13788" max="13789" width="7.5703125" style="3" customWidth="1"/>
    <col min="13790" max="13790" width="8.85546875" style="3" customWidth="1"/>
    <col min="13791" max="13791" width="11.85546875" style="3" customWidth="1"/>
    <col min="13792" max="13826" width="7.5703125" style="3" customWidth="1"/>
    <col min="13827" max="14028" width="7" style="3"/>
    <col min="14029" max="14029" width="15.28515625" style="3" customWidth="1"/>
    <col min="14030" max="14030" width="7.5703125" style="3" customWidth="1"/>
    <col min="14031" max="14031" width="8.28515625" style="3" customWidth="1"/>
    <col min="14032" max="14033" width="7.5703125" style="3" customWidth="1"/>
    <col min="14034" max="14034" width="8.5703125" style="3" customWidth="1"/>
    <col min="14035" max="14035" width="9.140625" style="3" customWidth="1"/>
    <col min="14036" max="14036" width="7.5703125" style="3" customWidth="1"/>
    <col min="14037" max="14037" width="10.5703125" style="3" customWidth="1"/>
    <col min="14038" max="14039" width="7.5703125" style="3" customWidth="1"/>
    <col min="14040" max="14040" width="8.5703125" style="3" customWidth="1"/>
    <col min="14041" max="14041" width="11.42578125" style="3" customWidth="1"/>
    <col min="14042" max="14042" width="7.5703125" style="3" customWidth="1"/>
    <col min="14043" max="14043" width="11.42578125" style="3" customWidth="1"/>
    <col min="14044" max="14045" width="7.5703125" style="3" customWidth="1"/>
    <col min="14046" max="14046" width="8.85546875" style="3" customWidth="1"/>
    <col min="14047" max="14047" width="11.85546875" style="3" customWidth="1"/>
    <col min="14048" max="14082" width="7.5703125" style="3" customWidth="1"/>
    <col min="14083" max="14284" width="7" style="3"/>
    <col min="14285" max="14285" width="15.28515625" style="3" customWidth="1"/>
    <col min="14286" max="14286" width="7.5703125" style="3" customWidth="1"/>
    <col min="14287" max="14287" width="8.28515625" style="3" customWidth="1"/>
    <col min="14288" max="14289" width="7.5703125" style="3" customWidth="1"/>
    <col min="14290" max="14290" width="8.5703125" style="3" customWidth="1"/>
    <col min="14291" max="14291" width="9.140625" style="3" customWidth="1"/>
    <col min="14292" max="14292" width="7.5703125" style="3" customWidth="1"/>
    <col min="14293" max="14293" width="10.5703125" style="3" customWidth="1"/>
    <col min="14294" max="14295" width="7.5703125" style="3" customWidth="1"/>
    <col min="14296" max="14296" width="8.5703125" style="3" customWidth="1"/>
    <col min="14297" max="14297" width="11.42578125" style="3" customWidth="1"/>
    <col min="14298" max="14298" width="7.5703125" style="3" customWidth="1"/>
    <col min="14299" max="14299" width="11.42578125" style="3" customWidth="1"/>
    <col min="14300" max="14301" width="7.5703125" style="3" customWidth="1"/>
    <col min="14302" max="14302" width="8.85546875" style="3" customWidth="1"/>
    <col min="14303" max="14303" width="11.85546875" style="3" customWidth="1"/>
    <col min="14304" max="14338" width="7.5703125" style="3" customWidth="1"/>
    <col min="14339" max="14540" width="7" style="3"/>
    <col min="14541" max="14541" width="15.28515625" style="3" customWidth="1"/>
    <col min="14542" max="14542" width="7.5703125" style="3" customWidth="1"/>
    <col min="14543" max="14543" width="8.28515625" style="3" customWidth="1"/>
    <col min="14544" max="14545" width="7.5703125" style="3" customWidth="1"/>
    <col min="14546" max="14546" width="8.5703125" style="3" customWidth="1"/>
    <col min="14547" max="14547" width="9.140625" style="3" customWidth="1"/>
    <col min="14548" max="14548" width="7.5703125" style="3" customWidth="1"/>
    <col min="14549" max="14549" width="10.5703125" style="3" customWidth="1"/>
    <col min="14550" max="14551" width="7.5703125" style="3" customWidth="1"/>
    <col min="14552" max="14552" width="8.5703125" style="3" customWidth="1"/>
    <col min="14553" max="14553" width="11.42578125" style="3" customWidth="1"/>
    <col min="14554" max="14554" width="7.5703125" style="3" customWidth="1"/>
    <col min="14555" max="14555" width="11.42578125" style="3" customWidth="1"/>
    <col min="14556" max="14557" width="7.5703125" style="3" customWidth="1"/>
    <col min="14558" max="14558" width="8.85546875" style="3" customWidth="1"/>
    <col min="14559" max="14559" width="11.85546875" style="3" customWidth="1"/>
    <col min="14560" max="14594" width="7.5703125" style="3" customWidth="1"/>
    <col min="14595" max="14796" width="7" style="3"/>
    <col min="14797" max="14797" width="15.28515625" style="3" customWidth="1"/>
    <col min="14798" max="14798" width="7.5703125" style="3" customWidth="1"/>
    <col min="14799" max="14799" width="8.28515625" style="3" customWidth="1"/>
    <col min="14800" max="14801" width="7.5703125" style="3" customWidth="1"/>
    <col min="14802" max="14802" width="8.5703125" style="3" customWidth="1"/>
    <col min="14803" max="14803" width="9.140625" style="3" customWidth="1"/>
    <col min="14804" max="14804" width="7.5703125" style="3" customWidth="1"/>
    <col min="14805" max="14805" width="10.5703125" style="3" customWidth="1"/>
    <col min="14806" max="14807" width="7.5703125" style="3" customWidth="1"/>
    <col min="14808" max="14808" width="8.5703125" style="3" customWidth="1"/>
    <col min="14809" max="14809" width="11.42578125" style="3" customWidth="1"/>
    <col min="14810" max="14810" width="7.5703125" style="3" customWidth="1"/>
    <col min="14811" max="14811" width="11.42578125" style="3" customWidth="1"/>
    <col min="14812" max="14813" width="7.5703125" style="3" customWidth="1"/>
    <col min="14814" max="14814" width="8.85546875" style="3" customWidth="1"/>
    <col min="14815" max="14815" width="11.85546875" style="3" customWidth="1"/>
    <col min="14816" max="14850" width="7.5703125" style="3" customWidth="1"/>
    <col min="14851" max="15052" width="7" style="3"/>
    <col min="15053" max="15053" width="15.28515625" style="3" customWidth="1"/>
    <col min="15054" max="15054" width="7.5703125" style="3" customWidth="1"/>
    <col min="15055" max="15055" width="8.28515625" style="3" customWidth="1"/>
    <col min="15056" max="15057" width="7.5703125" style="3" customWidth="1"/>
    <col min="15058" max="15058" width="8.5703125" style="3" customWidth="1"/>
    <col min="15059" max="15059" width="9.140625" style="3" customWidth="1"/>
    <col min="15060" max="15060" width="7.5703125" style="3" customWidth="1"/>
    <col min="15061" max="15061" width="10.5703125" style="3" customWidth="1"/>
    <col min="15062" max="15063" width="7.5703125" style="3" customWidth="1"/>
    <col min="15064" max="15064" width="8.5703125" style="3" customWidth="1"/>
    <col min="15065" max="15065" width="11.42578125" style="3" customWidth="1"/>
    <col min="15066" max="15066" width="7.5703125" style="3" customWidth="1"/>
    <col min="15067" max="15067" width="11.42578125" style="3" customWidth="1"/>
    <col min="15068" max="15069" width="7.5703125" style="3" customWidth="1"/>
    <col min="15070" max="15070" width="8.85546875" style="3" customWidth="1"/>
    <col min="15071" max="15071" width="11.85546875" style="3" customWidth="1"/>
    <col min="15072" max="15106" width="7.5703125" style="3" customWidth="1"/>
    <col min="15107" max="15308" width="7" style="3"/>
    <col min="15309" max="15309" width="15.28515625" style="3" customWidth="1"/>
    <col min="15310" max="15310" width="7.5703125" style="3" customWidth="1"/>
    <col min="15311" max="15311" width="8.28515625" style="3" customWidth="1"/>
    <col min="15312" max="15313" width="7.5703125" style="3" customWidth="1"/>
    <col min="15314" max="15314" width="8.5703125" style="3" customWidth="1"/>
    <col min="15315" max="15315" width="9.140625" style="3" customWidth="1"/>
    <col min="15316" max="15316" width="7.5703125" style="3" customWidth="1"/>
    <col min="15317" max="15317" width="10.5703125" style="3" customWidth="1"/>
    <col min="15318" max="15319" width="7.5703125" style="3" customWidth="1"/>
    <col min="15320" max="15320" width="8.5703125" style="3" customWidth="1"/>
    <col min="15321" max="15321" width="11.42578125" style="3" customWidth="1"/>
    <col min="15322" max="15322" width="7.5703125" style="3" customWidth="1"/>
    <col min="15323" max="15323" width="11.42578125" style="3" customWidth="1"/>
    <col min="15324" max="15325" width="7.5703125" style="3" customWidth="1"/>
    <col min="15326" max="15326" width="8.85546875" style="3" customWidth="1"/>
    <col min="15327" max="15327" width="11.85546875" style="3" customWidth="1"/>
    <col min="15328" max="15362" width="7.5703125" style="3" customWidth="1"/>
    <col min="15363" max="15564" width="7" style="3"/>
    <col min="15565" max="15565" width="15.28515625" style="3" customWidth="1"/>
    <col min="15566" max="15566" width="7.5703125" style="3" customWidth="1"/>
    <col min="15567" max="15567" width="8.28515625" style="3" customWidth="1"/>
    <col min="15568" max="15569" width="7.5703125" style="3" customWidth="1"/>
    <col min="15570" max="15570" width="8.5703125" style="3" customWidth="1"/>
    <col min="15571" max="15571" width="9.140625" style="3" customWidth="1"/>
    <col min="15572" max="15572" width="7.5703125" style="3" customWidth="1"/>
    <col min="15573" max="15573" width="10.5703125" style="3" customWidth="1"/>
    <col min="15574" max="15575" width="7.5703125" style="3" customWidth="1"/>
    <col min="15576" max="15576" width="8.5703125" style="3" customWidth="1"/>
    <col min="15577" max="15577" width="11.42578125" style="3" customWidth="1"/>
    <col min="15578" max="15578" width="7.5703125" style="3" customWidth="1"/>
    <col min="15579" max="15579" width="11.42578125" style="3" customWidth="1"/>
    <col min="15580" max="15581" width="7.5703125" style="3" customWidth="1"/>
    <col min="15582" max="15582" width="8.85546875" style="3" customWidth="1"/>
    <col min="15583" max="15583" width="11.85546875" style="3" customWidth="1"/>
    <col min="15584" max="15618" width="7.5703125" style="3" customWidth="1"/>
    <col min="15619" max="15820" width="7" style="3"/>
    <col min="15821" max="15821" width="15.28515625" style="3" customWidth="1"/>
    <col min="15822" max="15822" width="7.5703125" style="3" customWidth="1"/>
    <col min="15823" max="15823" width="8.28515625" style="3" customWidth="1"/>
    <col min="15824" max="15825" width="7.5703125" style="3" customWidth="1"/>
    <col min="15826" max="15826" width="8.5703125" style="3" customWidth="1"/>
    <col min="15827" max="15827" width="9.140625" style="3" customWidth="1"/>
    <col min="15828" max="15828" width="7.5703125" style="3" customWidth="1"/>
    <col min="15829" max="15829" width="10.5703125" style="3" customWidth="1"/>
    <col min="15830" max="15831" width="7.5703125" style="3" customWidth="1"/>
    <col min="15832" max="15832" width="8.5703125" style="3" customWidth="1"/>
    <col min="15833" max="15833" width="11.42578125" style="3" customWidth="1"/>
    <col min="15834" max="15834" width="7.5703125" style="3" customWidth="1"/>
    <col min="15835" max="15835" width="11.42578125" style="3" customWidth="1"/>
    <col min="15836" max="15837" width="7.5703125" style="3" customWidth="1"/>
    <col min="15838" max="15838" width="8.85546875" style="3" customWidth="1"/>
    <col min="15839" max="15839" width="11.85546875" style="3" customWidth="1"/>
    <col min="15840" max="15874" width="7.5703125" style="3" customWidth="1"/>
    <col min="15875" max="16076" width="7" style="3"/>
    <col min="16077" max="16077" width="15.28515625" style="3" customWidth="1"/>
    <col min="16078" max="16078" width="7.5703125" style="3" customWidth="1"/>
    <col min="16079" max="16079" width="8.28515625" style="3" customWidth="1"/>
    <col min="16080" max="16081" width="7.5703125" style="3" customWidth="1"/>
    <col min="16082" max="16082" width="8.5703125" style="3" customWidth="1"/>
    <col min="16083" max="16083" width="9.140625" style="3" customWidth="1"/>
    <col min="16084" max="16084" width="7.5703125" style="3" customWidth="1"/>
    <col min="16085" max="16085" width="10.5703125" style="3" customWidth="1"/>
    <col min="16086" max="16087" width="7.5703125" style="3" customWidth="1"/>
    <col min="16088" max="16088" width="8.5703125" style="3" customWidth="1"/>
    <col min="16089" max="16089" width="11.42578125" style="3" customWidth="1"/>
    <col min="16090" max="16090" width="7.5703125" style="3" customWidth="1"/>
    <col min="16091" max="16091" width="11.42578125" style="3" customWidth="1"/>
    <col min="16092" max="16093" width="7.5703125" style="3" customWidth="1"/>
    <col min="16094" max="16094" width="8.85546875" style="3" customWidth="1"/>
    <col min="16095" max="16095" width="11.85546875" style="3" customWidth="1"/>
    <col min="16096" max="16130" width="7.5703125" style="3" customWidth="1"/>
    <col min="16131" max="16384" width="7" style="3"/>
  </cols>
  <sheetData>
    <row r="1" spans="1:71" s="185" customFormat="1" ht="20.100000000000001" customHeight="1">
      <c r="A1" s="631" t="s">
        <v>997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</row>
    <row r="2" spans="1:71" s="185" customFormat="1" ht="20.100000000000001" customHeight="1">
      <c r="A2" s="186"/>
      <c r="B2" s="632" t="s">
        <v>367</v>
      </c>
      <c r="C2" s="633"/>
      <c r="D2" s="633"/>
      <c r="E2" s="633"/>
      <c r="F2" s="633"/>
      <c r="G2" s="634"/>
      <c r="H2" s="635" t="s">
        <v>368</v>
      </c>
      <c r="I2" s="636"/>
      <c r="J2" s="636"/>
      <c r="K2" s="636"/>
      <c r="L2" s="636"/>
      <c r="M2" s="637"/>
      <c r="N2" s="635" t="s">
        <v>276</v>
      </c>
      <c r="O2" s="636"/>
      <c r="P2" s="636"/>
      <c r="Q2" s="636"/>
      <c r="R2" s="636"/>
      <c r="S2" s="636"/>
    </row>
    <row r="3" spans="1:71" s="185" customFormat="1" ht="20.100000000000001" customHeight="1">
      <c r="A3" s="187" t="s">
        <v>353</v>
      </c>
      <c r="B3" s="43" t="s">
        <v>256</v>
      </c>
      <c r="C3" s="188" t="s">
        <v>259</v>
      </c>
      <c r="D3" s="638" t="s">
        <v>260</v>
      </c>
      <c r="E3" s="639"/>
      <c r="F3" s="640"/>
      <c r="G3" s="189" t="s">
        <v>330</v>
      </c>
      <c r="H3" s="190" t="s">
        <v>256</v>
      </c>
      <c r="I3" s="188" t="s">
        <v>259</v>
      </c>
      <c r="J3" s="641" t="s">
        <v>260</v>
      </c>
      <c r="K3" s="642"/>
      <c r="L3" s="643"/>
      <c r="M3" s="191" t="s">
        <v>330</v>
      </c>
      <c r="N3" s="192" t="s">
        <v>256</v>
      </c>
      <c r="O3" s="193" t="s">
        <v>259</v>
      </c>
      <c r="P3" s="641" t="s">
        <v>260</v>
      </c>
      <c r="Q3" s="642"/>
      <c r="R3" s="643"/>
      <c r="S3" s="194" t="s">
        <v>330</v>
      </c>
    </row>
    <row r="4" spans="1:71" s="185" customFormat="1" ht="20.100000000000001" customHeight="1">
      <c r="A4" s="195"/>
      <c r="B4" s="53" t="s">
        <v>261</v>
      </c>
      <c r="C4" s="196" t="s">
        <v>262</v>
      </c>
      <c r="D4" s="197" t="s">
        <v>263</v>
      </c>
      <c r="E4" s="198" t="s">
        <v>264</v>
      </c>
      <c r="F4" s="197" t="s">
        <v>255</v>
      </c>
      <c r="G4" s="197" t="s">
        <v>331</v>
      </c>
      <c r="H4" s="199" t="s">
        <v>261</v>
      </c>
      <c r="I4" s="196" t="s">
        <v>262</v>
      </c>
      <c r="J4" s="200" t="s">
        <v>263</v>
      </c>
      <c r="K4" s="201" t="s">
        <v>264</v>
      </c>
      <c r="L4" s="200" t="s">
        <v>255</v>
      </c>
      <c r="M4" s="201" t="s">
        <v>331</v>
      </c>
      <c r="N4" s="199" t="s">
        <v>261</v>
      </c>
      <c r="O4" s="202" t="s">
        <v>262</v>
      </c>
      <c r="P4" s="203" t="s">
        <v>263</v>
      </c>
      <c r="Q4" s="204" t="s">
        <v>264</v>
      </c>
      <c r="R4" s="204" t="s">
        <v>255</v>
      </c>
      <c r="S4" s="203" t="s">
        <v>331</v>
      </c>
    </row>
    <row r="5" spans="1:71" s="2" customFormat="1" ht="18.95" customHeight="1">
      <c r="A5" s="72" t="s">
        <v>360</v>
      </c>
      <c r="B5" s="67"/>
      <c r="C5" s="241"/>
      <c r="D5" s="73"/>
      <c r="E5" s="73"/>
      <c r="F5" s="73"/>
      <c r="G5" s="73"/>
      <c r="H5" s="73"/>
      <c r="I5" s="241"/>
      <c r="J5" s="73"/>
      <c r="K5" s="73"/>
      <c r="L5" s="73"/>
      <c r="M5" s="443"/>
      <c r="N5" s="73"/>
      <c r="O5" s="241"/>
      <c r="P5" s="73"/>
      <c r="Q5" s="73"/>
      <c r="R5" s="73"/>
      <c r="S5" s="437"/>
    </row>
    <row r="6" spans="1:71" s="2" customFormat="1" ht="18.95" customHeight="1">
      <c r="A6" s="74" t="s">
        <v>76</v>
      </c>
      <c r="B6" s="67">
        <v>0</v>
      </c>
      <c r="C6" s="242">
        <v>0</v>
      </c>
      <c r="D6" s="67">
        <v>0</v>
      </c>
      <c r="E6" s="67">
        <v>0</v>
      </c>
      <c r="F6" s="67">
        <v>0</v>
      </c>
      <c r="G6" s="67">
        <v>0</v>
      </c>
      <c r="H6" s="67">
        <v>4</v>
      </c>
      <c r="I6" s="242">
        <v>591.5</v>
      </c>
      <c r="J6" s="67">
        <v>52</v>
      </c>
      <c r="K6" s="67">
        <v>29</v>
      </c>
      <c r="L6" s="67">
        <v>81</v>
      </c>
      <c r="M6" s="426">
        <v>3439.45</v>
      </c>
      <c r="N6" s="67">
        <v>4</v>
      </c>
      <c r="O6" s="242">
        <v>591.5</v>
      </c>
      <c r="P6" s="67">
        <v>52</v>
      </c>
      <c r="Q6" s="67">
        <v>29</v>
      </c>
      <c r="R6" s="67">
        <v>81</v>
      </c>
      <c r="S6" s="438">
        <v>3439.45</v>
      </c>
    </row>
    <row r="7" spans="1:71" s="2" customFormat="1" ht="18.95" customHeight="1">
      <c r="A7" s="74" t="s">
        <v>88</v>
      </c>
      <c r="B7" s="67">
        <v>0</v>
      </c>
      <c r="C7" s="242">
        <v>0</v>
      </c>
      <c r="D7" s="67">
        <v>0</v>
      </c>
      <c r="E7" s="67">
        <v>0</v>
      </c>
      <c r="F7" s="67">
        <v>0</v>
      </c>
      <c r="G7" s="67">
        <v>0</v>
      </c>
      <c r="H7" s="67">
        <v>6</v>
      </c>
      <c r="I7" s="242">
        <v>157.88999999999999</v>
      </c>
      <c r="J7" s="67">
        <v>72</v>
      </c>
      <c r="K7" s="67">
        <v>60</v>
      </c>
      <c r="L7" s="67">
        <v>132</v>
      </c>
      <c r="M7" s="426">
        <v>1496</v>
      </c>
      <c r="N7" s="67">
        <v>6</v>
      </c>
      <c r="O7" s="242">
        <v>157.88999999999999</v>
      </c>
      <c r="P7" s="67">
        <v>72</v>
      </c>
      <c r="Q7" s="67">
        <v>60</v>
      </c>
      <c r="R7" s="67">
        <v>132</v>
      </c>
      <c r="S7" s="438">
        <v>1496</v>
      </c>
    </row>
    <row r="8" spans="1:71" s="2" customFormat="1" ht="18.95" customHeight="1">
      <c r="A8" s="74" t="s">
        <v>60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2</v>
      </c>
      <c r="I8" s="242">
        <v>114</v>
      </c>
      <c r="J8" s="67">
        <v>28</v>
      </c>
      <c r="K8" s="67">
        <v>25</v>
      </c>
      <c r="L8" s="67">
        <v>53</v>
      </c>
      <c r="M8" s="426">
        <v>298.11</v>
      </c>
      <c r="N8" s="67">
        <v>2</v>
      </c>
      <c r="O8" s="242">
        <v>114</v>
      </c>
      <c r="P8" s="67">
        <v>28</v>
      </c>
      <c r="Q8" s="67">
        <v>25</v>
      </c>
      <c r="R8" s="67">
        <v>53</v>
      </c>
      <c r="S8" s="438">
        <v>298.11</v>
      </c>
    </row>
    <row r="9" spans="1:71" s="2" customFormat="1" ht="18.95" customHeight="1">
      <c r="A9" s="68" t="s">
        <v>39</v>
      </c>
      <c r="B9" s="67">
        <v>0</v>
      </c>
      <c r="C9" s="242">
        <v>0</v>
      </c>
      <c r="D9" s="67">
        <v>0</v>
      </c>
      <c r="E9" s="67">
        <v>0</v>
      </c>
      <c r="F9" s="67">
        <v>0</v>
      </c>
      <c r="G9" s="67">
        <v>0</v>
      </c>
      <c r="H9" s="67">
        <v>9</v>
      </c>
      <c r="I9" s="242">
        <v>253.54437999999999</v>
      </c>
      <c r="J9" s="67">
        <v>206</v>
      </c>
      <c r="K9" s="67">
        <v>184</v>
      </c>
      <c r="L9" s="67">
        <v>390</v>
      </c>
      <c r="M9" s="426">
        <v>2505.54</v>
      </c>
      <c r="N9" s="67">
        <v>9</v>
      </c>
      <c r="O9" s="242">
        <v>253.54437999999999</v>
      </c>
      <c r="P9" s="67">
        <v>206</v>
      </c>
      <c r="Q9" s="67">
        <v>184</v>
      </c>
      <c r="R9" s="67">
        <v>390</v>
      </c>
      <c r="S9" s="438">
        <v>2505.54</v>
      </c>
    </row>
    <row r="10" spans="1:71" s="2" customFormat="1" ht="18.95" customHeight="1">
      <c r="A10" s="68" t="s">
        <v>32</v>
      </c>
      <c r="B10" s="67">
        <v>0</v>
      </c>
      <c r="C10" s="242">
        <v>0</v>
      </c>
      <c r="D10" s="67">
        <v>0</v>
      </c>
      <c r="E10" s="67">
        <v>0</v>
      </c>
      <c r="F10" s="67">
        <v>0</v>
      </c>
      <c r="G10" s="67">
        <v>0</v>
      </c>
      <c r="H10" s="67">
        <v>9</v>
      </c>
      <c r="I10" s="242">
        <v>212.01054500000001</v>
      </c>
      <c r="J10" s="67">
        <v>88</v>
      </c>
      <c r="K10" s="67">
        <v>46</v>
      </c>
      <c r="L10" s="67">
        <v>134</v>
      </c>
      <c r="M10" s="426">
        <v>2082.15</v>
      </c>
      <c r="N10" s="67">
        <v>9</v>
      </c>
      <c r="O10" s="242">
        <v>212.01054500000001</v>
      </c>
      <c r="P10" s="67">
        <v>88</v>
      </c>
      <c r="Q10" s="67">
        <v>46</v>
      </c>
      <c r="R10" s="67">
        <v>134</v>
      </c>
      <c r="S10" s="438">
        <v>2082.15</v>
      </c>
    </row>
    <row r="11" spans="1:71" s="1" customFormat="1" ht="18.95" customHeight="1">
      <c r="A11" s="68" t="s">
        <v>81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21</v>
      </c>
      <c r="I11" s="242">
        <v>474.86500000000001</v>
      </c>
      <c r="J11" s="67">
        <v>240</v>
      </c>
      <c r="K11" s="67">
        <v>160</v>
      </c>
      <c r="L11" s="67">
        <v>400</v>
      </c>
      <c r="M11" s="426">
        <v>6630.02</v>
      </c>
      <c r="N11" s="67">
        <v>21</v>
      </c>
      <c r="O11" s="242">
        <v>474.86500000000001</v>
      </c>
      <c r="P11" s="67">
        <v>240</v>
      </c>
      <c r="Q11" s="67">
        <v>160</v>
      </c>
      <c r="R11" s="67">
        <v>400</v>
      </c>
      <c r="S11" s="438">
        <v>6630.02</v>
      </c>
    </row>
    <row r="12" spans="1:71" s="1" customFormat="1" ht="18.95" customHeight="1">
      <c r="A12" s="75" t="s">
        <v>361</v>
      </c>
      <c r="B12" s="67"/>
      <c r="C12" s="241"/>
      <c r="D12" s="73"/>
      <c r="E12" s="73"/>
      <c r="F12" s="73"/>
      <c r="G12" s="73"/>
      <c r="H12" s="73"/>
      <c r="I12" s="241"/>
      <c r="J12" s="73"/>
      <c r="K12" s="73"/>
      <c r="L12" s="73"/>
      <c r="M12" s="443"/>
      <c r="N12" s="73"/>
      <c r="O12" s="241"/>
      <c r="P12" s="73"/>
      <c r="Q12" s="73"/>
      <c r="R12" s="73"/>
      <c r="S12" s="437"/>
    </row>
    <row r="13" spans="1:71" s="76" customFormat="1" ht="18.95" customHeight="1">
      <c r="A13" s="68" t="s">
        <v>183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1</v>
      </c>
      <c r="I13" s="242">
        <v>43.172294000000001</v>
      </c>
      <c r="J13" s="67">
        <v>41</v>
      </c>
      <c r="K13" s="67">
        <v>120</v>
      </c>
      <c r="L13" s="67">
        <v>161</v>
      </c>
      <c r="M13" s="426">
        <v>193.84</v>
      </c>
      <c r="N13" s="67">
        <v>1</v>
      </c>
      <c r="O13" s="242">
        <v>43.172294000000001</v>
      </c>
      <c r="P13" s="67">
        <v>41</v>
      </c>
      <c r="Q13" s="67">
        <v>120</v>
      </c>
      <c r="R13" s="67">
        <v>161</v>
      </c>
      <c r="S13" s="438">
        <v>193.84</v>
      </c>
    </row>
    <row r="14" spans="1:71" s="77" customFormat="1" ht="18.95" customHeight="1">
      <c r="A14" s="68" t="s">
        <v>374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3</v>
      </c>
      <c r="I14" s="242">
        <v>23.661999999999999</v>
      </c>
      <c r="J14" s="67">
        <v>8</v>
      </c>
      <c r="K14" s="67">
        <v>8</v>
      </c>
      <c r="L14" s="67">
        <v>16</v>
      </c>
      <c r="M14" s="426">
        <v>673</v>
      </c>
      <c r="N14" s="67">
        <v>3</v>
      </c>
      <c r="O14" s="242">
        <v>23.661999999999999</v>
      </c>
      <c r="P14" s="67">
        <v>8</v>
      </c>
      <c r="Q14" s="67">
        <v>8</v>
      </c>
      <c r="R14" s="67">
        <v>16</v>
      </c>
      <c r="S14" s="438">
        <v>673</v>
      </c>
    </row>
    <row r="15" spans="1:71" s="77" customFormat="1" ht="18.95" customHeight="1">
      <c r="A15" s="68" t="s">
        <v>42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1</v>
      </c>
      <c r="I15" s="242">
        <v>4</v>
      </c>
      <c r="J15" s="67">
        <v>28</v>
      </c>
      <c r="K15" s="67">
        <v>15</v>
      </c>
      <c r="L15" s="67">
        <v>43</v>
      </c>
      <c r="M15" s="426">
        <v>245</v>
      </c>
      <c r="N15" s="67">
        <v>1</v>
      </c>
      <c r="O15" s="242">
        <v>4</v>
      </c>
      <c r="P15" s="67">
        <v>28</v>
      </c>
      <c r="Q15" s="67">
        <v>15</v>
      </c>
      <c r="R15" s="67">
        <v>43</v>
      </c>
      <c r="S15" s="438">
        <v>245</v>
      </c>
    </row>
    <row r="16" spans="1:71" s="1" customFormat="1" ht="18.95" customHeight="1">
      <c r="A16" s="68" t="s">
        <v>48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3</v>
      </c>
      <c r="I16" s="242">
        <v>82.3</v>
      </c>
      <c r="J16" s="67">
        <v>63</v>
      </c>
      <c r="K16" s="67">
        <v>34</v>
      </c>
      <c r="L16" s="67">
        <v>97</v>
      </c>
      <c r="M16" s="426">
        <v>805.34</v>
      </c>
      <c r="N16" s="67">
        <v>3</v>
      </c>
      <c r="O16" s="242">
        <v>82.3</v>
      </c>
      <c r="P16" s="67">
        <v>63</v>
      </c>
      <c r="Q16" s="67">
        <v>34</v>
      </c>
      <c r="R16" s="67">
        <v>97</v>
      </c>
      <c r="S16" s="438">
        <v>805.34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92" s="78" customFormat="1" ht="18.95" customHeight="1">
      <c r="A17" s="68" t="s">
        <v>29</v>
      </c>
      <c r="B17" s="67">
        <v>0</v>
      </c>
      <c r="C17" s="242">
        <v>0</v>
      </c>
      <c r="D17" s="67">
        <v>0</v>
      </c>
      <c r="E17" s="67">
        <v>0</v>
      </c>
      <c r="F17" s="67">
        <v>0</v>
      </c>
      <c r="G17" s="67">
        <v>0</v>
      </c>
      <c r="H17" s="67">
        <v>1</v>
      </c>
      <c r="I17" s="242">
        <v>3.2</v>
      </c>
      <c r="J17" s="67">
        <v>3</v>
      </c>
      <c r="K17" s="67">
        <v>0</v>
      </c>
      <c r="L17" s="67">
        <v>3</v>
      </c>
      <c r="M17" s="426">
        <v>314</v>
      </c>
      <c r="N17" s="67">
        <v>1</v>
      </c>
      <c r="O17" s="242">
        <v>3.2</v>
      </c>
      <c r="P17" s="67">
        <v>3</v>
      </c>
      <c r="Q17" s="67">
        <v>0</v>
      </c>
      <c r="R17" s="67">
        <v>3</v>
      </c>
      <c r="S17" s="438">
        <v>314</v>
      </c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</row>
    <row r="18" spans="1:92" s="1" customFormat="1" ht="18.95" customHeight="1">
      <c r="A18" s="68" t="s">
        <v>68</v>
      </c>
      <c r="B18" s="67">
        <v>0</v>
      </c>
      <c r="C18" s="242">
        <v>0</v>
      </c>
      <c r="D18" s="67">
        <v>0</v>
      </c>
      <c r="E18" s="67">
        <v>0</v>
      </c>
      <c r="F18" s="67">
        <v>0</v>
      </c>
      <c r="G18" s="67">
        <v>0</v>
      </c>
      <c r="H18" s="67">
        <v>4</v>
      </c>
      <c r="I18" s="242">
        <v>138</v>
      </c>
      <c r="J18" s="67">
        <v>21</v>
      </c>
      <c r="K18" s="67">
        <v>13</v>
      </c>
      <c r="L18" s="67">
        <v>34</v>
      </c>
      <c r="M18" s="426">
        <v>5787.4</v>
      </c>
      <c r="N18" s="67">
        <v>4</v>
      </c>
      <c r="O18" s="242">
        <v>138</v>
      </c>
      <c r="P18" s="67">
        <v>21</v>
      </c>
      <c r="Q18" s="67">
        <v>13</v>
      </c>
      <c r="R18" s="67">
        <v>34</v>
      </c>
      <c r="S18" s="438">
        <v>5787.4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92" s="1" customFormat="1" ht="18.95" customHeight="1">
      <c r="A19" s="68" t="s">
        <v>191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2</v>
      </c>
      <c r="I19" s="242">
        <v>67.5</v>
      </c>
      <c r="J19" s="67">
        <v>9</v>
      </c>
      <c r="K19" s="67">
        <v>4</v>
      </c>
      <c r="L19" s="67">
        <v>13</v>
      </c>
      <c r="M19" s="426">
        <v>5004.3320000000003</v>
      </c>
      <c r="N19" s="67">
        <v>2</v>
      </c>
      <c r="O19" s="242">
        <v>67.5</v>
      </c>
      <c r="P19" s="67">
        <v>9</v>
      </c>
      <c r="Q19" s="67">
        <v>4</v>
      </c>
      <c r="R19" s="67">
        <v>13</v>
      </c>
      <c r="S19" s="438">
        <v>5004.3320000000003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92" s="1" customFormat="1" ht="18.95" customHeight="1">
      <c r="A20" s="68" t="s">
        <v>28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2</v>
      </c>
      <c r="I20" s="242">
        <v>40.700000000000003</v>
      </c>
      <c r="J20" s="67">
        <v>9</v>
      </c>
      <c r="K20" s="67">
        <v>5</v>
      </c>
      <c r="L20" s="67">
        <v>14</v>
      </c>
      <c r="M20" s="426">
        <v>690</v>
      </c>
      <c r="N20" s="67">
        <v>2</v>
      </c>
      <c r="O20" s="242">
        <v>40.700000000000003</v>
      </c>
      <c r="P20" s="67">
        <v>9</v>
      </c>
      <c r="Q20" s="67">
        <v>5</v>
      </c>
      <c r="R20" s="67">
        <v>14</v>
      </c>
      <c r="S20" s="438">
        <v>690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92" s="1" customFormat="1" ht="18.95" customHeight="1">
      <c r="A21" s="68" t="s">
        <v>371</v>
      </c>
      <c r="B21" s="67">
        <v>0</v>
      </c>
      <c r="C21" s="242">
        <v>0</v>
      </c>
      <c r="D21" s="67">
        <v>0</v>
      </c>
      <c r="E21" s="67">
        <v>0</v>
      </c>
      <c r="F21" s="67">
        <v>0</v>
      </c>
      <c r="G21" s="67">
        <v>0</v>
      </c>
      <c r="H21" s="67">
        <v>1</v>
      </c>
      <c r="I21" s="242">
        <v>8</v>
      </c>
      <c r="J21" s="67">
        <v>3</v>
      </c>
      <c r="K21" s="67">
        <v>0</v>
      </c>
      <c r="L21" s="67">
        <v>3</v>
      </c>
      <c r="M21" s="426">
        <v>390</v>
      </c>
      <c r="N21" s="67">
        <v>1</v>
      </c>
      <c r="O21" s="242">
        <v>8</v>
      </c>
      <c r="P21" s="67">
        <v>3</v>
      </c>
      <c r="Q21" s="67">
        <v>0</v>
      </c>
      <c r="R21" s="67">
        <v>3</v>
      </c>
      <c r="S21" s="438">
        <v>390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92" s="1" customFormat="1" ht="18.95" customHeight="1">
      <c r="A22" s="68" t="s">
        <v>134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3</v>
      </c>
      <c r="I22" s="242">
        <v>989.1</v>
      </c>
      <c r="J22" s="67">
        <v>35</v>
      </c>
      <c r="K22" s="67">
        <v>18</v>
      </c>
      <c r="L22" s="67">
        <v>53</v>
      </c>
      <c r="M22" s="426">
        <v>8994</v>
      </c>
      <c r="N22" s="67">
        <v>3</v>
      </c>
      <c r="O22" s="242">
        <v>989.1</v>
      </c>
      <c r="P22" s="67">
        <v>35</v>
      </c>
      <c r="Q22" s="67">
        <v>18</v>
      </c>
      <c r="R22" s="67">
        <v>53</v>
      </c>
      <c r="S22" s="438">
        <v>8994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92" s="1" customFormat="1" ht="18.95" customHeight="1">
      <c r="A23" s="68" t="s">
        <v>116</v>
      </c>
      <c r="B23" s="69">
        <v>0</v>
      </c>
      <c r="C23" s="241">
        <v>0</v>
      </c>
      <c r="D23" s="69">
        <v>0</v>
      </c>
      <c r="E23" s="69">
        <v>0</v>
      </c>
      <c r="F23" s="69">
        <v>0</v>
      </c>
      <c r="G23" s="69">
        <v>0</v>
      </c>
      <c r="H23" s="67">
        <v>1</v>
      </c>
      <c r="I23" s="67">
        <v>8.6</v>
      </c>
      <c r="J23" s="67">
        <v>29</v>
      </c>
      <c r="K23" s="67">
        <v>100</v>
      </c>
      <c r="L23" s="67">
        <v>129</v>
      </c>
      <c r="M23" s="426">
        <v>75</v>
      </c>
      <c r="N23" s="69">
        <v>1</v>
      </c>
      <c r="O23" s="241">
        <v>8.6</v>
      </c>
      <c r="P23" s="69">
        <v>29</v>
      </c>
      <c r="Q23" s="69">
        <v>100</v>
      </c>
      <c r="R23" s="69">
        <v>129</v>
      </c>
      <c r="S23" s="437">
        <v>75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92" s="2" customFormat="1" ht="18.95" customHeight="1">
      <c r="A24" s="80" t="s">
        <v>362</v>
      </c>
      <c r="B24" s="67"/>
      <c r="C24" s="241"/>
      <c r="D24" s="81"/>
      <c r="E24" s="81"/>
      <c r="F24" s="81"/>
      <c r="G24" s="81"/>
      <c r="H24" s="81"/>
      <c r="I24" s="241"/>
      <c r="J24" s="81"/>
      <c r="K24" s="81"/>
      <c r="L24" s="81"/>
      <c r="M24" s="444"/>
      <c r="N24" s="81"/>
      <c r="O24" s="241"/>
      <c r="P24" s="81"/>
      <c r="Q24" s="81"/>
      <c r="R24" s="81"/>
      <c r="S24" s="439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</row>
    <row r="25" spans="1:92" s="2" customFormat="1" ht="18.95" customHeight="1">
      <c r="A25" s="74" t="s">
        <v>125</v>
      </c>
      <c r="B25" s="71">
        <v>0</v>
      </c>
      <c r="C25" s="24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2</v>
      </c>
      <c r="I25" s="241">
        <v>27.9</v>
      </c>
      <c r="J25" s="71">
        <v>23</v>
      </c>
      <c r="K25" s="71">
        <v>10</v>
      </c>
      <c r="L25" s="71">
        <v>33</v>
      </c>
      <c r="M25" s="443">
        <v>328.5</v>
      </c>
      <c r="N25" s="71">
        <v>2</v>
      </c>
      <c r="O25" s="241">
        <v>27.9</v>
      </c>
      <c r="P25" s="71">
        <v>23</v>
      </c>
      <c r="Q25" s="71">
        <v>10</v>
      </c>
      <c r="R25" s="71">
        <v>33</v>
      </c>
      <c r="S25" s="437">
        <v>328.5</v>
      </c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</row>
    <row r="26" spans="1:92" s="2" customFormat="1" ht="18.95" customHeight="1">
      <c r="A26" s="68" t="s">
        <v>54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8</v>
      </c>
      <c r="I26" s="242">
        <v>629.91607399999998</v>
      </c>
      <c r="J26" s="67">
        <v>97</v>
      </c>
      <c r="K26" s="67">
        <v>51</v>
      </c>
      <c r="L26" s="67">
        <v>148</v>
      </c>
      <c r="M26" s="426">
        <v>8600.7000000000007</v>
      </c>
      <c r="N26" s="67">
        <v>8</v>
      </c>
      <c r="O26" s="242">
        <v>629.91607399999998</v>
      </c>
      <c r="P26" s="67">
        <v>97</v>
      </c>
      <c r="Q26" s="67">
        <v>51</v>
      </c>
      <c r="R26" s="67">
        <v>148</v>
      </c>
      <c r="S26" s="438">
        <v>8600.7000000000007</v>
      </c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</row>
    <row r="27" spans="1:92" s="2" customFormat="1" ht="18.95" customHeight="1">
      <c r="A27" s="68" t="s">
        <v>35</v>
      </c>
      <c r="B27" s="400">
        <v>0</v>
      </c>
      <c r="C27" s="400">
        <v>0</v>
      </c>
      <c r="D27" s="400">
        <v>0</v>
      </c>
      <c r="E27" s="400">
        <v>0</v>
      </c>
      <c r="F27" s="400">
        <v>0</v>
      </c>
      <c r="G27" s="400">
        <v>0</v>
      </c>
      <c r="H27" s="400">
        <v>12</v>
      </c>
      <c r="I27" s="401">
        <v>588.24990000000003</v>
      </c>
      <c r="J27" s="400">
        <v>267</v>
      </c>
      <c r="K27" s="400">
        <v>111</v>
      </c>
      <c r="L27" s="400">
        <v>378</v>
      </c>
      <c r="M27" s="445">
        <v>3304.19</v>
      </c>
      <c r="N27" s="400">
        <v>12</v>
      </c>
      <c r="O27" s="401">
        <v>588.24990000000003</v>
      </c>
      <c r="P27" s="400">
        <v>267</v>
      </c>
      <c r="Q27" s="400">
        <v>111</v>
      </c>
      <c r="R27" s="400">
        <v>378</v>
      </c>
      <c r="S27" s="440">
        <v>3304.19</v>
      </c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</row>
    <row r="28" spans="1:92" s="2" customFormat="1" ht="18.95" customHeight="1">
      <c r="A28" s="243" t="s">
        <v>26</v>
      </c>
      <c r="B28" s="244">
        <v>0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5</v>
      </c>
      <c r="I28" s="247">
        <v>1457</v>
      </c>
      <c r="J28" s="244">
        <v>194</v>
      </c>
      <c r="K28" s="244">
        <v>103</v>
      </c>
      <c r="L28" s="244">
        <v>297</v>
      </c>
      <c r="M28" s="446">
        <v>2857.46</v>
      </c>
      <c r="N28" s="244">
        <v>5</v>
      </c>
      <c r="O28" s="247">
        <v>1457</v>
      </c>
      <c r="P28" s="244">
        <v>194</v>
      </c>
      <c r="Q28" s="244">
        <v>103</v>
      </c>
      <c r="R28" s="244">
        <v>297</v>
      </c>
      <c r="S28" s="441">
        <v>2857.46</v>
      </c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</row>
    <row r="29" spans="1:92" s="2" customFormat="1" ht="18.95" customHeight="1">
      <c r="A29" s="399" t="s">
        <v>363</v>
      </c>
      <c r="B29" s="400"/>
      <c r="C29" s="401"/>
      <c r="D29" s="400"/>
      <c r="E29" s="400"/>
      <c r="F29" s="400"/>
      <c r="G29" s="400"/>
      <c r="H29" s="400"/>
      <c r="I29" s="401"/>
      <c r="J29" s="400"/>
      <c r="K29" s="400"/>
      <c r="L29" s="400"/>
      <c r="M29" s="445"/>
      <c r="N29" s="400"/>
      <c r="O29" s="401"/>
      <c r="P29" s="400"/>
      <c r="Q29" s="400"/>
      <c r="R29" s="400"/>
      <c r="S29" s="440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</row>
    <row r="30" spans="1:92" s="2" customFormat="1" ht="18.95" customHeight="1">
      <c r="A30" s="74" t="s">
        <v>154</v>
      </c>
      <c r="B30" s="67">
        <v>0</v>
      </c>
      <c r="C30" s="241">
        <v>0</v>
      </c>
      <c r="D30" s="73">
        <v>0</v>
      </c>
      <c r="E30" s="73">
        <v>0</v>
      </c>
      <c r="F30" s="73">
        <v>0</v>
      </c>
      <c r="G30" s="73">
        <v>0</v>
      </c>
      <c r="H30" s="73">
        <v>1</v>
      </c>
      <c r="I30" s="241">
        <v>6.7</v>
      </c>
      <c r="J30" s="73">
        <v>7</v>
      </c>
      <c r="K30" s="73">
        <v>0</v>
      </c>
      <c r="L30" s="73">
        <v>7</v>
      </c>
      <c r="M30" s="443">
        <v>98.66</v>
      </c>
      <c r="N30" s="73">
        <v>1</v>
      </c>
      <c r="O30" s="241">
        <v>6.7</v>
      </c>
      <c r="P30" s="73">
        <v>7</v>
      </c>
      <c r="Q30" s="73">
        <v>0</v>
      </c>
      <c r="R30" s="73">
        <v>7</v>
      </c>
      <c r="S30" s="437">
        <v>98.66</v>
      </c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</row>
    <row r="31" spans="1:92" s="2" customFormat="1" ht="18.95" customHeight="1">
      <c r="A31" s="68" t="s">
        <v>181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6</v>
      </c>
      <c r="I31" s="242">
        <v>144.61000000000001</v>
      </c>
      <c r="J31" s="67">
        <v>72</v>
      </c>
      <c r="K31" s="67">
        <v>187</v>
      </c>
      <c r="L31" s="67">
        <v>259</v>
      </c>
      <c r="M31" s="426">
        <v>1147.93</v>
      </c>
      <c r="N31" s="67">
        <v>6</v>
      </c>
      <c r="O31" s="242">
        <v>144.61000000000001</v>
      </c>
      <c r="P31" s="67">
        <v>72</v>
      </c>
      <c r="Q31" s="67">
        <v>187</v>
      </c>
      <c r="R31" s="67">
        <v>259</v>
      </c>
      <c r="S31" s="438">
        <v>1147.93</v>
      </c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</row>
    <row r="32" spans="1:92" s="1" customFormat="1" ht="18.95" customHeight="1">
      <c r="A32" s="68" t="s">
        <v>90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6</v>
      </c>
      <c r="I32" s="242">
        <v>220.85617500000001</v>
      </c>
      <c r="J32" s="67">
        <v>122</v>
      </c>
      <c r="K32" s="67">
        <v>219</v>
      </c>
      <c r="L32" s="67">
        <v>341</v>
      </c>
      <c r="M32" s="426">
        <v>5715.6719999999996</v>
      </c>
      <c r="N32" s="67">
        <v>6</v>
      </c>
      <c r="O32" s="242">
        <v>220.85617500000001</v>
      </c>
      <c r="P32" s="67">
        <v>122</v>
      </c>
      <c r="Q32" s="67">
        <v>219</v>
      </c>
      <c r="R32" s="67">
        <v>341</v>
      </c>
      <c r="S32" s="438">
        <v>5715.6719999999996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</row>
    <row r="33" spans="1:92" s="1" customFormat="1" ht="18.95" customHeight="1">
      <c r="A33" s="68" t="s">
        <v>151</v>
      </c>
      <c r="B33" s="67">
        <v>0</v>
      </c>
      <c r="C33" s="242">
        <v>0</v>
      </c>
      <c r="D33" s="67">
        <v>0</v>
      </c>
      <c r="E33" s="67">
        <v>0</v>
      </c>
      <c r="F33" s="67">
        <v>0</v>
      </c>
      <c r="G33" s="67">
        <v>0</v>
      </c>
      <c r="H33" s="67">
        <v>1</v>
      </c>
      <c r="I33" s="242">
        <v>28</v>
      </c>
      <c r="J33" s="67">
        <v>98</v>
      </c>
      <c r="K33" s="67">
        <v>48</v>
      </c>
      <c r="L33" s="67">
        <v>146</v>
      </c>
      <c r="M33" s="426">
        <v>1090</v>
      </c>
      <c r="N33" s="67">
        <v>1</v>
      </c>
      <c r="O33" s="242">
        <v>28</v>
      </c>
      <c r="P33" s="67">
        <v>98</v>
      </c>
      <c r="Q33" s="67">
        <v>48</v>
      </c>
      <c r="R33" s="67">
        <v>146</v>
      </c>
      <c r="S33" s="438">
        <v>1090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</row>
    <row r="34" spans="1:92" s="1" customFormat="1" ht="18.95" customHeight="1">
      <c r="A34" s="68" t="s">
        <v>166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v>5</v>
      </c>
      <c r="I34" s="242">
        <v>353.3</v>
      </c>
      <c r="J34" s="67">
        <v>124</v>
      </c>
      <c r="K34" s="67">
        <v>80</v>
      </c>
      <c r="L34" s="67">
        <v>204</v>
      </c>
      <c r="M34" s="426">
        <v>7342.45</v>
      </c>
      <c r="N34" s="67">
        <v>5</v>
      </c>
      <c r="O34" s="242">
        <v>353.3</v>
      </c>
      <c r="P34" s="67">
        <v>124</v>
      </c>
      <c r="Q34" s="67">
        <v>80</v>
      </c>
      <c r="R34" s="67">
        <v>204</v>
      </c>
      <c r="S34" s="438">
        <v>7342.45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</row>
    <row r="35" spans="1:92" s="1" customFormat="1" ht="18.95" customHeight="1">
      <c r="A35" s="68" t="s">
        <v>956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1</v>
      </c>
      <c r="I35" s="242">
        <v>1</v>
      </c>
      <c r="J35" s="67">
        <v>5</v>
      </c>
      <c r="K35" s="67">
        <v>0</v>
      </c>
      <c r="L35" s="67">
        <v>5</v>
      </c>
      <c r="M35" s="426">
        <v>98</v>
      </c>
      <c r="N35" s="67">
        <v>1</v>
      </c>
      <c r="O35" s="242">
        <v>1</v>
      </c>
      <c r="P35" s="67">
        <v>5</v>
      </c>
      <c r="Q35" s="67">
        <v>0</v>
      </c>
      <c r="R35" s="67">
        <v>5</v>
      </c>
      <c r="S35" s="438">
        <v>98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</row>
    <row r="36" spans="1:92" s="1" customFormat="1" ht="18.95" customHeight="1">
      <c r="A36" s="68" t="s">
        <v>143</v>
      </c>
      <c r="B36" s="67">
        <v>0</v>
      </c>
      <c r="C36" s="242">
        <v>0</v>
      </c>
      <c r="D36" s="67">
        <v>0</v>
      </c>
      <c r="E36" s="67">
        <v>0</v>
      </c>
      <c r="F36" s="67">
        <v>0</v>
      </c>
      <c r="G36" s="67">
        <v>0</v>
      </c>
      <c r="H36" s="67">
        <v>1</v>
      </c>
      <c r="I36" s="242">
        <v>8.75</v>
      </c>
      <c r="J36" s="67">
        <v>2</v>
      </c>
      <c r="K36" s="67">
        <v>22</v>
      </c>
      <c r="L36" s="67">
        <v>24</v>
      </c>
      <c r="M36" s="426">
        <v>448.95</v>
      </c>
      <c r="N36" s="67">
        <v>1</v>
      </c>
      <c r="O36" s="242">
        <v>8.75</v>
      </c>
      <c r="P36" s="67">
        <v>2</v>
      </c>
      <c r="Q36" s="67">
        <v>22</v>
      </c>
      <c r="R36" s="67">
        <v>24</v>
      </c>
      <c r="S36" s="438">
        <v>448.95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</row>
    <row r="37" spans="1:92" s="1" customFormat="1" ht="18.95" customHeight="1">
      <c r="A37" s="68" t="s">
        <v>958</v>
      </c>
      <c r="B37" s="67">
        <v>0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2</v>
      </c>
      <c r="I37" s="242">
        <v>7.5</v>
      </c>
      <c r="J37" s="67">
        <v>5</v>
      </c>
      <c r="K37" s="67">
        <v>2</v>
      </c>
      <c r="L37" s="67">
        <v>7</v>
      </c>
      <c r="M37" s="426">
        <v>570.26</v>
      </c>
      <c r="N37" s="67">
        <v>2</v>
      </c>
      <c r="O37" s="242">
        <v>7.5</v>
      </c>
      <c r="P37" s="67">
        <v>5</v>
      </c>
      <c r="Q37" s="67">
        <v>2</v>
      </c>
      <c r="R37" s="67">
        <v>7</v>
      </c>
      <c r="S37" s="438">
        <v>570.26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</row>
    <row r="38" spans="1:92" s="1" customFormat="1" ht="18.95" customHeight="1">
      <c r="A38" s="68" t="s">
        <v>148</v>
      </c>
      <c r="B38" s="67">
        <v>0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1</v>
      </c>
      <c r="I38" s="242">
        <v>10.6</v>
      </c>
      <c r="J38" s="67">
        <v>4</v>
      </c>
      <c r="K38" s="67">
        <v>1</v>
      </c>
      <c r="L38" s="67">
        <v>5</v>
      </c>
      <c r="M38" s="426">
        <v>150</v>
      </c>
      <c r="N38" s="67">
        <v>1</v>
      </c>
      <c r="O38" s="242">
        <v>10.6</v>
      </c>
      <c r="P38" s="67">
        <v>4</v>
      </c>
      <c r="Q38" s="67">
        <v>1</v>
      </c>
      <c r="R38" s="67">
        <v>5</v>
      </c>
      <c r="S38" s="438">
        <v>150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</row>
    <row r="39" spans="1:92" s="1" customFormat="1" ht="18.95" customHeight="1">
      <c r="A39" s="68" t="s">
        <v>167</v>
      </c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1</v>
      </c>
      <c r="I39" s="242">
        <v>3</v>
      </c>
      <c r="J39" s="67">
        <v>4</v>
      </c>
      <c r="K39" s="67">
        <v>0</v>
      </c>
      <c r="L39" s="67">
        <v>4</v>
      </c>
      <c r="M39" s="426">
        <v>425</v>
      </c>
      <c r="N39" s="67">
        <v>1</v>
      </c>
      <c r="O39" s="242">
        <v>3</v>
      </c>
      <c r="P39" s="67">
        <v>4</v>
      </c>
      <c r="Q39" s="67">
        <v>0</v>
      </c>
      <c r="R39" s="67">
        <v>4</v>
      </c>
      <c r="S39" s="438">
        <v>425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</row>
    <row r="40" spans="1:92" s="1" customFormat="1" ht="18.95" customHeight="1">
      <c r="A40" s="68" t="s">
        <v>141</v>
      </c>
      <c r="B40" s="67">
        <v>0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6</v>
      </c>
      <c r="I40" s="242">
        <v>211.20400000000001</v>
      </c>
      <c r="J40" s="67">
        <v>48</v>
      </c>
      <c r="K40" s="67">
        <v>14</v>
      </c>
      <c r="L40" s="67">
        <v>62</v>
      </c>
      <c r="M40" s="426">
        <v>3289.38</v>
      </c>
      <c r="N40" s="67">
        <v>6</v>
      </c>
      <c r="O40" s="242">
        <v>211.20400000000001</v>
      </c>
      <c r="P40" s="67">
        <v>48</v>
      </c>
      <c r="Q40" s="67">
        <v>14</v>
      </c>
      <c r="R40" s="67">
        <v>62</v>
      </c>
      <c r="S40" s="438">
        <v>3289.38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</row>
    <row r="41" spans="1:92" s="1" customFormat="1" ht="18.95" customHeight="1">
      <c r="A41" s="399" t="s">
        <v>364</v>
      </c>
      <c r="B41" s="67"/>
      <c r="C41" s="67"/>
      <c r="D41" s="67"/>
      <c r="E41" s="67"/>
      <c r="F41" s="67"/>
      <c r="G41" s="67"/>
      <c r="H41" s="67"/>
      <c r="I41" s="242"/>
      <c r="J41" s="67"/>
      <c r="K41" s="67"/>
      <c r="L41" s="67"/>
      <c r="M41" s="426"/>
      <c r="N41" s="67"/>
      <c r="O41" s="242"/>
      <c r="P41" s="67"/>
      <c r="Q41" s="67"/>
      <c r="R41" s="67"/>
      <c r="S41" s="438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</row>
    <row r="42" spans="1:92" s="1" customFormat="1" ht="18.95" customHeight="1">
      <c r="A42" s="68" t="s">
        <v>74</v>
      </c>
      <c r="B42" s="67">
        <v>0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1</v>
      </c>
      <c r="I42" s="242">
        <v>48</v>
      </c>
      <c r="J42" s="67">
        <v>18</v>
      </c>
      <c r="K42" s="67">
        <v>14</v>
      </c>
      <c r="L42" s="67">
        <v>32</v>
      </c>
      <c r="M42" s="426">
        <v>493</v>
      </c>
      <c r="N42" s="67">
        <v>1</v>
      </c>
      <c r="O42" s="242">
        <v>48</v>
      </c>
      <c r="P42" s="67">
        <v>18</v>
      </c>
      <c r="Q42" s="67">
        <v>14</v>
      </c>
      <c r="R42" s="67">
        <v>32</v>
      </c>
      <c r="S42" s="438">
        <v>493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</row>
    <row r="43" spans="1:92" s="1" customFormat="1" ht="18.95" customHeight="1">
      <c r="A43" s="68" t="s">
        <v>86</v>
      </c>
      <c r="B43" s="67">
        <v>0</v>
      </c>
      <c r="C43" s="242">
        <v>0</v>
      </c>
      <c r="D43" s="67">
        <v>0</v>
      </c>
      <c r="E43" s="67">
        <v>0</v>
      </c>
      <c r="F43" s="67">
        <v>0</v>
      </c>
      <c r="G43" s="67">
        <v>0</v>
      </c>
      <c r="H43" s="67">
        <v>3</v>
      </c>
      <c r="I43" s="242">
        <v>71</v>
      </c>
      <c r="J43" s="67">
        <v>38</v>
      </c>
      <c r="K43" s="67">
        <v>2</v>
      </c>
      <c r="L43" s="67">
        <v>40</v>
      </c>
      <c r="M43" s="426">
        <v>1176.5</v>
      </c>
      <c r="N43" s="67">
        <v>3</v>
      </c>
      <c r="O43" s="242">
        <v>71</v>
      </c>
      <c r="P43" s="67">
        <v>38</v>
      </c>
      <c r="Q43" s="67">
        <v>2</v>
      </c>
      <c r="R43" s="67">
        <v>40</v>
      </c>
      <c r="S43" s="438">
        <v>1176.5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</row>
    <row r="44" spans="1:92" s="1" customFormat="1" ht="18.95" customHeight="1">
      <c r="A44" s="68" t="s">
        <v>98</v>
      </c>
      <c r="B44" s="67">
        <v>0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67">
        <v>1</v>
      </c>
      <c r="I44" s="242">
        <v>29.071999999999999</v>
      </c>
      <c r="J44" s="67">
        <v>6</v>
      </c>
      <c r="K44" s="67">
        <v>0</v>
      </c>
      <c r="L44" s="67">
        <v>6</v>
      </c>
      <c r="M44" s="426">
        <v>474.6</v>
      </c>
      <c r="N44" s="67">
        <v>1</v>
      </c>
      <c r="O44" s="242">
        <v>29.071999999999999</v>
      </c>
      <c r="P44" s="67">
        <v>6</v>
      </c>
      <c r="Q44" s="67">
        <v>0</v>
      </c>
      <c r="R44" s="67">
        <v>6</v>
      </c>
      <c r="S44" s="438">
        <v>474.6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</row>
    <row r="45" spans="1:92" s="1" customFormat="1" ht="18.95" customHeight="1">
      <c r="A45" s="68" t="s">
        <v>164</v>
      </c>
      <c r="B45" s="67">
        <v>0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6</v>
      </c>
      <c r="I45" s="242">
        <v>113.733732</v>
      </c>
      <c r="J45" s="67">
        <v>56</v>
      </c>
      <c r="K45" s="67">
        <v>22</v>
      </c>
      <c r="L45" s="67">
        <v>78</v>
      </c>
      <c r="M45" s="426">
        <v>1122.4000000000001</v>
      </c>
      <c r="N45" s="67">
        <v>6</v>
      </c>
      <c r="O45" s="242">
        <v>113.733732</v>
      </c>
      <c r="P45" s="67">
        <v>56</v>
      </c>
      <c r="Q45" s="67">
        <v>22</v>
      </c>
      <c r="R45" s="67">
        <v>78</v>
      </c>
      <c r="S45" s="438">
        <v>1122.4000000000001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</row>
    <row r="46" spans="1:92" s="1" customFormat="1" ht="18.95" customHeight="1">
      <c r="A46" s="68" t="s">
        <v>175</v>
      </c>
      <c r="B46" s="67">
        <v>0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67">
        <v>4</v>
      </c>
      <c r="I46" s="242">
        <v>29.72</v>
      </c>
      <c r="J46" s="67">
        <v>22</v>
      </c>
      <c r="K46" s="67">
        <v>14</v>
      </c>
      <c r="L46" s="67">
        <v>36</v>
      </c>
      <c r="M46" s="426">
        <v>634.44000000000005</v>
      </c>
      <c r="N46" s="67">
        <v>4</v>
      </c>
      <c r="O46" s="242">
        <v>29.72</v>
      </c>
      <c r="P46" s="67">
        <v>22</v>
      </c>
      <c r="Q46" s="67">
        <v>14</v>
      </c>
      <c r="R46" s="67">
        <v>36</v>
      </c>
      <c r="S46" s="438">
        <v>634.44000000000005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</row>
    <row r="47" spans="1:92" s="1" customFormat="1" ht="18.95" customHeight="1">
      <c r="A47" s="74" t="s">
        <v>195</v>
      </c>
      <c r="B47" s="67">
        <v>0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73">
        <v>2</v>
      </c>
      <c r="I47" s="241">
        <v>10.3</v>
      </c>
      <c r="J47" s="73">
        <v>11</v>
      </c>
      <c r="K47" s="73">
        <v>7</v>
      </c>
      <c r="L47" s="73">
        <v>18</v>
      </c>
      <c r="M47" s="443">
        <v>293.58999999999997</v>
      </c>
      <c r="N47" s="73">
        <v>2</v>
      </c>
      <c r="O47" s="241">
        <v>10.3</v>
      </c>
      <c r="P47" s="73">
        <v>11</v>
      </c>
      <c r="Q47" s="73">
        <v>7</v>
      </c>
      <c r="R47" s="73">
        <v>18</v>
      </c>
      <c r="S47" s="437">
        <v>293.58999999999997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</row>
    <row r="48" spans="1:92" s="1" customFormat="1" ht="18.95" customHeight="1">
      <c r="A48" s="68" t="s">
        <v>110</v>
      </c>
      <c r="B48" s="67">
        <v>0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67">
        <v>1</v>
      </c>
      <c r="I48" s="242">
        <v>32.5</v>
      </c>
      <c r="J48" s="67">
        <v>3</v>
      </c>
      <c r="K48" s="67">
        <v>0</v>
      </c>
      <c r="L48" s="67">
        <v>3</v>
      </c>
      <c r="M48" s="426">
        <v>479.1</v>
      </c>
      <c r="N48" s="67">
        <v>1</v>
      </c>
      <c r="O48" s="242">
        <v>32.5</v>
      </c>
      <c r="P48" s="67">
        <v>3</v>
      </c>
      <c r="Q48" s="67">
        <v>0</v>
      </c>
      <c r="R48" s="67">
        <v>3</v>
      </c>
      <c r="S48" s="438">
        <v>479.1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</row>
    <row r="49" spans="1:92" s="1" customFormat="1" ht="18.95" customHeight="1">
      <c r="A49" s="399" t="s">
        <v>365</v>
      </c>
      <c r="B49" s="67"/>
      <c r="C49" s="67"/>
      <c r="D49" s="67"/>
      <c r="E49" s="67"/>
      <c r="F49" s="67"/>
      <c r="G49" s="67"/>
      <c r="H49" s="67"/>
      <c r="I49" s="242"/>
      <c r="J49" s="67"/>
      <c r="K49" s="67"/>
      <c r="L49" s="67"/>
      <c r="M49" s="426"/>
      <c r="N49" s="67"/>
      <c r="O49" s="242"/>
      <c r="P49" s="67"/>
      <c r="Q49" s="67"/>
      <c r="R49" s="67"/>
      <c r="S49" s="438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</row>
    <row r="50" spans="1:92" s="1" customFormat="1" ht="18.95" customHeight="1">
      <c r="A50" s="68" t="s">
        <v>170</v>
      </c>
      <c r="B50" s="67">
        <v>0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1</v>
      </c>
      <c r="I50" s="242">
        <v>5</v>
      </c>
      <c r="J50" s="67">
        <v>2</v>
      </c>
      <c r="K50" s="67">
        <v>0</v>
      </c>
      <c r="L50" s="67">
        <v>2</v>
      </c>
      <c r="M50" s="426">
        <v>168</v>
      </c>
      <c r="N50" s="67">
        <v>1</v>
      </c>
      <c r="O50" s="242">
        <v>5</v>
      </c>
      <c r="P50" s="67">
        <v>2</v>
      </c>
      <c r="Q50" s="67">
        <v>0</v>
      </c>
      <c r="R50" s="67">
        <v>2</v>
      </c>
      <c r="S50" s="438">
        <v>168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</row>
    <row r="51" spans="1:92" s="1" customFormat="1" ht="18.95" customHeight="1">
      <c r="A51" s="68" t="s">
        <v>177</v>
      </c>
      <c r="B51" s="400">
        <v>0</v>
      </c>
      <c r="C51" s="401">
        <v>0</v>
      </c>
      <c r="D51" s="400">
        <v>0</v>
      </c>
      <c r="E51" s="400">
        <v>0</v>
      </c>
      <c r="F51" s="400">
        <v>0</v>
      </c>
      <c r="G51" s="400">
        <v>0</v>
      </c>
      <c r="H51" s="400">
        <v>2</v>
      </c>
      <c r="I51" s="401">
        <v>131.5</v>
      </c>
      <c r="J51" s="400">
        <v>20</v>
      </c>
      <c r="K51" s="400">
        <v>4</v>
      </c>
      <c r="L51" s="400">
        <v>24</v>
      </c>
      <c r="M51" s="445">
        <v>6408.31</v>
      </c>
      <c r="N51" s="400">
        <v>2</v>
      </c>
      <c r="O51" s="401">
        <v>131.5</v>
      </c>
      <c r="P51" s="400">
        <v>20</v>
      </c>
      <c r="Q51" s="400">
        <v>4</v>
      </c>
      <c r="R51" s="400">
        <v>24</v>
      </c>
      <c r="S51" s="440">
        <v>6408.31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</row>
    <row r="52" spans="1:92" s="1" customFormat="1" ht="18.95" customHeight="1">
      <c r="A52" s="68" t="s">
        <v>159</v>
      </c>
      <c r="B52" s="400">
        <v>0</v>
      </c>
      <c r="C52" s="400">
        <v>0</v>
      </c>
      <c r="D52" s="400">
        <v>0</v>
      </c>
      <c r="E52" s="400">
        <v>0</v>
      </c>
      <c r="F52" s="400">
        <v>0</v>
      </c>
      <c r="G52" s="400">
        <v>0</v>
      </c>
      <c r="H52" s="400">
        <v>1</v>
      </c>
      <c r="I52" s="401">
        <v>40</v>
      </c>
      <c r="J52" s="400">
        <v>14</v>
      </c>
      <c r="K52" s="400">
        <v>0</v>
      </c>
      <c r="L52" s="400">
        <v>14</v>
      </c>
      <c r="M52" s="445">
        <v>1855</v>
      </c>
      <c r="N52" s="400">
        <v>1</v>
      </c>
      <c r="O52" s="401">
        <v>40</v>
      </c>
      <c r="P52" s="400">
        <v>14</v>
      </c>
      <c r="Q52" s="400">
        <v>0</v>
      </c>
      <c r="R52" s="400">
        <v>14</v>
      </c>
      <c r="S52" s="440">
        <v>1855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</row>
    <row r="53" spans="1:92" s="1" customFormat="1" ht="18.95" customHeight="1">
      <c r="A53" s="243" t="s">
        <v>62</v>
      </c>
      <c r="B53" s="244">
        <v>0</v>
      </c>
      <c r="C53" s="247">
        <v>0</v>
      </c>
      <c r="D53" s="244">
        <v>0</v>
      </c>
      <c r="E53" s="244">
        <v>0</v>
      </c>
      <c r="F53" s="244">
        <v>0</v>
      </c>
      <c r="G53" s="244">
        <v>0</v>
      </c>
      <c r="H53" s="244">
        <v>3</v>
      </c>
      <c r="I53" s="244">
        <v>27.3</v>
      </c>
      <c r="J53" s="244">
        <v>77</v>
      </c>
      <c r="K53" s="244">
        <v>20</v>
      </c>
      <c r="L53" s="244">
        <v>97</v>
      </c>
      <c r="M53" s="446">
        <v>1317</v>
      </c>
      <c r="N53" s="244">
        <v>3</v>
      </c>
      <c r="O53" s="247">
        <v>27.3</v>
      </c>
      <c r="P53" s="244">
        <v>77</v>
      </c>
      <c r="Q53" s="244">
        <v>20</v>
      </c>
      <c r="R53" s="244">
        <v>97</v>
      </c>
      <c r="S53" s="441">
        <v>1317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</row>
    <row r="54" spans="1:92" s="1" customFormat="1" ht="20.100000000000001" customHeight="1">
      <c r="A54" s="68" t="s">
        <v>375</v>
      </c>
      <c r="B54" s="67">
        <v>0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7">
        <v>2</v>
      </c>
      <c r="I54" s="242">
        <v>488.43514800000003</v>
      </c>
      <c r="J54" s="67">
        <v>95</v>
      </c>
      <c r="K54" s="67">
        <v>102</v>
      </c>
      <c r="L54" s="67">
        <v>197</v>
      </c>
      <c r="M54" s="426">
        <v>10597.79</v>
      </c>
      <c r="N54" s="67">
        <v>2</v>
      </c>
      <c r="O54" s="242">
        <v>488.43514800000003</v>
      </c>
      <c r="P54" s="67">
        <v>95</v>
      </c>
      <c r="Q54" s="67">
        <v>102</v>
      </c>
      <c r="R54" s="67">
        <v>197</v>
      </c>
      <c r="S54" s="438">
        <v>10597.79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</row>
    <row r="55" spans="1:92" s="1" customFormat="1" ht="20.100000000000001" customHeight="1">
      <c r="A55" s="68" t="s">
        <v>109</v>
      </c>
      <c r="B55" s="67">
        <v>0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67">
        <v>1</v>
      </c>
      <c r="I55" s="242">
        <v>140</v>
      </c>
      <c r="J55" s="67">
        <v>19</v>
      </c>
      <c r="K55" s="67">
        <v>0</v>
      </c>
      <c r="L55" s="67">
        <v>19</v>
      </c>
      <c r="M55" s="426">
        <v>52.25</v>
      </c>
      <c r="N55" s="67">
        <v>1</v>
      </c>
      <c r="O55" s="242">
        <v>140</v>
      </c>
      <c r="P55" s="67">
        <v>19</v>
      </c>
      <c r="Q55" s="67">
        <v>0</v>
      </c>
      <c r="R55" s="67">
        <v>19</v>
      </c>
      <c r="S55" s="438">
        <v>52.25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</row>
    <row r="56" spans="1:92" s="1" customFormat="1" ht="20.100000000000001" customHeight="1">
      <c r="A56" s="68" t="s">
        <v>64</v>
      </c>
      <c r="B56" s="67">
        <v>0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67">
        <v>6</v>
      </c>
      <c r="I56" s="242">
        <v>56.88</v>
      </c>
      <c r="J56" s="67">
        <v>24</v>
      </c>
      <c r="K56" s="67">
        <v>2</v>
      </c>
      <c r="L56" s="67">
        <v>26</v>
      </c>
      <c r="M56" s="426">
        <v>1692.5</v>
      </c>
      <c r="N56" s="67">
        <v>6</v>
      </c>
      <c r="O56" s="242">
        <v>56.88</v>
      </c>
      <c r="P56" s="67">
        <v>24</v>
      </c>
      <c r="Q56" s="67">
        <v>2</v>
      </c>
      <c r="R56" s="67">
        <v>26</v>
      </c>
      <c r="S56" s="438">
        <v>1692.5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</row>
    <row r="57" spans="1:92" s="1" customFormat="1" ht="20.100000000000001" customHeight="1">
      <c r="A57" s="523" t="s">
        <v>255</v>
      </c>
      <c r="B57" s="524">
        <v>0</v>
      </c>
      <c r="C57" s="524">
        <v>0</v>
      </c>
      <c r="D57" s="524">
        <v>0</v>
      </c>
      <c r="E57" s="524">
        <v>0</v>
      </c>
      <c r="F57" s="524">
        <v>0</v>
      </c>
      <c r="G57" s="524">
        <v>0</v>
      </c>
      <c r="H57" s="524">
        <v>165</v>
      </c>
      <c r="I57" s="525">
        <v>8134.0712479999993</v>
      </c>
      <c r="J57" s="524">
        <v>2412</v>
      </c>
      <c r="K57" s="524">
        <v>1856</v>
      </c>
      <c r="L57" s="524">
        <v>4268</v>
      </c>
      <c r="M57" s="526">
        <v>101854.81400000001</v>
      </c>
      <c r="N57" s="524">
        <v>165</v>
      </c>
      <c r="O57" s="525">
        <v>8134.0712479999993</v>
      </c>
      <c r="P57" s="524">
        <v>2412</v>
      </c>
      <c r="Q57" s="524">
        <v>1856</v>
      </c>
      <c r="R57" s="524">
        <v>4268</v>
      </c>
      <c r="S57" s="527">
        <v>101854.81400000001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23622047244094491" top="0.54" bottom="0.41" header="0.31496062992125984" footer="0.15"/>
  <pageSetup paperSize="9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workbookViewId="0">
      <selection sqref="A1:S1"/>
    </sheetView>
  </sheetViews>
  <sheetFormatPr defaultColWidth="8.5703125" defaultRowHeight="20.100000000000001" customHeight="1"/>
  <cols>
    <col min="1" max="1" width="10.42578125" style="218" customWidth="1"/>
    <col min="2" max="2" width="5.28515625" style="218" customWidth="1"/>
    <col min="3" max="3" width="7.140625" style="218" customWidth="1"/>
    <col min="4" max="4" width="5.140625" style="218" customWidth="1"/>
    <col min="5" max="5" width="5.5703125" style="218" customWidth="1"/>
    <col min="6" max="6" width="6.140625" style="218" customWidth="1"/>
    <col min="7" max="7" width="7.28515625" style="218" customWidth="1"/>
    <col min="8" max="8" width="6.140625" style="214" customWidth="1"/>
    <col min="9" max="9" width="10.7109375" style="430" bestFit="1" customWidth="1"/>
    <col min="10" max="10" width="7" style="214" customWidth="1"/>
    <col min="11" max="11" width="7.5703125" style="214" customWidth="1"/>
    <col min="12" max="12" width="7.7109375" style="214" customWidth="1"/>
    <col min="13" max="13" width="10" style="214" bestFit="1" customWidth="1"/>
    <col min="14" max="14" width="6.5703125" style="88" customWidth="1"/>
    <col min="15" max="15" width="9.7109375" style="89" customWidth="1"/>
    <col min="16" max="16" width="6.7109375" style="88" customWidth="1"/>
    <col min="17" max="17" width="6.5703125" style="88" customWidth="1"/>
    <col min="18" max="18" width="7.42578125" style="88" customWidth="1"/>
    <col min="19" max="19" width="9.5703125" style="88" customWidth="1"/>
    <col min="20" max="16384" width="8.5703125" style="40"/>
  </cols>
  <sheetData>
    <row r="1" spans="1:19" ht="20.100000000000001" customHeight="1">
      <c r="A1" s="644" t="s">
        <v>998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</row>
    <row r="2" spans="1:19" ht="20.100000000000001" customHeight="1">
      <c r="A2" s="41" t="s">
        <v>354</v>
      </c>
      <c r="B2" s="645" t="s">
        <v>356</v>
      </c>
      <c r="C2" s="646"/>
      <c r="D2" s="646"/>
      <c r="E2" s="646"/>
      <c r="F2" s="646"/>
      <c r="G2" s="647"/>
      <c r="H2" s="648" t="s">
        <v>357</v>
      </c>
      <c r="I2" s="649"/>
      <c r="J2" s="649"/>
      <c r="K2" s="649"/>
      <c r="L2" s="649"/>
      <c r="M2" s="650"/>
      <c r="N2" s="648" t="s">
        <v>276</v>
      </c>
      <c r="O2" s="649"/>
      <c r="P2" s="649"/>
      <c r="Q2" s="649"/>
      <c r="R2" s="649"/>
      <c r="S2" s="649"/>
    </row>
    <row r="3" spans="1:19" ht="20.100000000000001" customHeight="1">
      <c r="A3" s="42" t="s">
        <v>355</v>
      </c>
      <c r="B3" s="43" t="s">
        <v>256</v>
      </c>
      <c r="C3" s="44" t="s">
        <v>259</v>
      </c>
      <c r="D3" s="651" t="s">
        <v>260</v>
      </c>
      <c r="E3" s="652"/>
      <c r="F3" s="653"/>
      <c r="G3" s="45" t="s">
        <v>330</v>
      </c>
      <c r="H3" s="46" t="s">
        <v>256</v>
      </c>
      <c r="I3" s="188" t="s">
        <v>259</v>
      </c>
      <c r="J3" s="654" t="s">
        <v>260</v>
      </c>
      <c r="K3" s="655"/>
      <c r="L3" s="656"/>
      <c r="M3" s="48" t="s">
        <v>330</v>
      </c>
      <c r="N3" s="49" t="s">
        <v>256</v>
      </c>
      <c r="O3" s="50" t="s">
        <v>259</v>
      </c>
      <c r="P3" s="654" t="s">
        <v>260</v>
      </c>
      <c r="Q3" s="655"/>
      <c r="R3" s="656"/>
      <c r="S3" s="51" t="s">
        <v>330</v>
      </c>
    </row>
    <row r="4" spans="1:19" ht="20.100000000000001" customHeight="1">
      <c r="A4" s="52" t="s">
        <v>358</v>
      </c>
      <c r="B4" s="53" t="s">
        <v>261</v>
      </c>
      <c r="C4" s="54" t="s">
        <v>262</v>
      </c>
      <c r="D4" s="55" t="s">
        <v>263</v>
      </c>
      <c r="E4" s="56" t="s">
        <v>264</v>
      </c>
      <c r="F4" s="57" t="s">
        <v>255</v>
      </c>
      <c r="G4" s="58" t="s">
        <v>331</v>
      </c>
      <c r="H4" s="59" t="s">
        <v>261</v>
      </c>
      <c r="I4" s="196" t="s">
        <v>262</v>
      </c>
      <c r="J4" s="61" t="s">
        <v>263</v>
      </c>
      <c r="K4" s="62" t="s">
        <v>264</v>
      </c>
      <c r="L4" s="61" t="s">
        <v>255</v>
      </c>
      <c r="M4" s="63" t="s">
        <v>331</v>
      </c>
      <c r="N4" s="59" t="s">
        <v>261</v>
      </c>
      <c r="O4" s="64" t="s">
        <v>262</v>
      </c>
      <c r="P4" s="65" t="s">
        <v>263</v>
      </c>
      <c r="Q4" s="66" t="s">
        <v>264</v>
      </c>
      <c r="R4" s="66" t="s">
        <v>255</v>
      </c>
      <c r="S4" s="65" t="s">
        <v>331</v>
      </c>
    </row>
    <row r="5" spans="1:19" ht="20.100000000000001" customHeight="1">
      <c r="A5" s="215" t="s">
        <v>132</v>
      </c>
      <c r="B5" s="206" t="s">
        <v>45</v>
      </c>
      <c r="C5" s="206" t="s">
        <v>45</v>
      </c>
      <c r="D5" s="206" t="s">
        <v>45</v>
      </c>
      <c r="E5" s="206" t="s">
        <v>45</v>
      </c>
      <c r="F5" s="206" t="s">
        <v>45</v>
      </c>
      <c r="G5" s="206" t="s">
        <v>45</v>
      </c>
      <c r="H5" s="397">
        <v>2</v>
      </c>
      <c r="I5" s="206">
        <v>26.8</v>
      </c>
      <c r="J5" s="397">
        <v>6</v>
      </c>
      <c r="K5" s="397">
        <v>5</v>
      </c>
      <c r="L5" s="397">
        <v>11</v>
      </c>
      <c r="M5" s="397">
        <v>386</v>
      </c>
      <c r="N5" s="207">
        <v>2</v>
      </c>
      <c r="O5" s="208">
        <v>26.8</v>
      </c>
      <c r="P5" s="207">
        <v>6</v>
      </c>
      <c r="Q5" s="207">
        <v>5</v>
      </c>
      <c r="R5" s="207">
        <v>11</v>
      </c>
      <c r="S5" s="209">
        <v>386</v>
      </c>
    </row>
    <row r="6" spans="1:19" ht="20.100000000000001" customHeight="1">
      <c r="A6" s="215" t="s">
        <v>174</v>
      </c>
      <c r="B6" s="206" t="s">
        <v>45</v>
      </c>
      <c r="C6" s="206" t="s">
        <v>45</v>
      </c>
      <c r="D6" s="206" t="s">
        <v>45</v>
      </c>
      <c r="E6" s="206" t="s">
        <v>45</v>
      </c>
      <c r="F6" s="206" t="s">
        <v>45</v>
      </c>
      <c r="G6" s="206" t="s">
        <v>45</v>
      </c>
      <c r="H6" s="397">
        <v>1</v>
      </c>
      <c r="I6" s="206">
        <v>7.01</v>
      </c>
      <c r="J6" s="397">
        <v>4</v>
      </c>
      <c r="K6" s="397">
        <v>4</v>
      </c>
      <c r="L6" s="397">
        <v>8</v>
      </c>
      <c r="M6" s="397">
        <v>111</v>
      </c>
      <c r="N6" s="207">
        <v>1</v>
      </c>
      <c r="O6" s="208">
        <v>7.01</v>
      </c>
      <c r="P6" s="207">
        <v>4</v>
      </c>
      <c r="Q6" s="207">
        <v>4</v>
      </c>
      <c r="R6" s="207">
        <v>8</v>
      </c>
      <c r="S6" s="209">
        <v>111</v>
      </c>
    </row>
    <row r="7" spans="1:19" ht="20.100000000000001" customHeight="1">
      <c r="A7" s="215" t="s">
        <v>142</v>
      </c>
      <c r="B7" s="206" t="s">
        <v>45</v>
      </c>
      <c r="C7" s="206" t="s">
        <v>45</v>
      </c>
      <c r="D7" s="206" t="s">
        <v>45</v>
      </c>
      <c r="E7" s="206" t="s">
        <v>45</v>
      </c>
      <c r="F7" s="206" t="s">
        <v>45</v>
      </c>
      <c r="G7" s="206" t="s">
        <v>45</v>
      </c>
      <c r="H7" s="397">
        <v>1</v>
      </c>
      <c r="I7" s="206">
        <v>11.1</v>
      </c>
      <c r="J7" s="397">
        <v>4</v>
      </c>
      <c r="K7" s="397">
        <v>4</v>
      </c>
      <c r="L7" s="397">
        <v>8</v>
      </c>
      <c r="M7" s="397">
        <v>156</v>
      </c>
      <c r="N7" s="207">
        <v>1</v>
      </c>
      <c r="O7" s="208">
        <v>11.1</v>
      </c>
      <c r="P7" s="207">
        <v>4</v>
      </c>
      <c r="Q7" s="207">
        <v>4</v>
      </c>
      <c r="R7" s="207">
        <v>8</v>
      </c>
      <c r="S7" s="209">
        <v>156</v>
      </c>
    </row>
    <row r="8" spans="1:19" ht="20.100000000000001" customHeight="1">
      <c r="A8" s="215" t="s">
        <v>89</v>
      </c>
      <c r="B8" s="206" t="s">
        <v>45</v>
      </c>
      <c r="C8" s="206" t="s">
        <v>45</v>
      </c>
      <c r="D8" s="206" t="s">
        <v>45</v>
      </c>
      <c r="E8" s="206" t="s">
        <v>45</v>
      </c>
      <c r="F8" s="206" t="s">
        <v>45</v>
      </c>
      <c r="G8" s="206" t="s">
        <v>45</v>
      </c>
      <c r="H8" s="216">
        <v>15</v>
      </c>
      <c r="I8" s="217">
        <v>217.35890000000001</v>
      </c>
      <c r="J8" s="216">
        <v>49</v>
      </c>
      <c r="K8" s="216">
        <v>0</v>
      </c>
      <c r="L8" s="216">
        <v>49</v>
      </c>
      <c r="M8" s="216">
        <v>4817</v>
      </c>
      <c r="N8" s="207">
        <v>15</v>
      </c>
      <c r="O8" s="208">
        <v>217.35890000000001</v>
      </c>
      <c r="P8" s="207">
        <v>49</v>
      </c>
      <c r="Q8" s="207">
        <v>0</v>
      </c>
      <c r="R8" s="207">
        <v>49</v>
      </c>
      <c r="S8" s="209">
        <v>4817</v>
      </c>
    </row>
    <row r="9" spans="1:19" ht="20.100000000000001" customHeight="1">
      <c r="A9" s="215" t="s">
        <v>147</v>
      </c>
      <c r="B9" s="206" t="s">
        <v>45</v>
      </c>
      <c r="C9" s="206" t="s">
        <v>45</v>
      </c>
      <c r="D9" s="206" t="s">
        <v>45</v>
      </c>
      <c r="E9" s="206" t="s">
        <v>45</v>
      </c>
      <c r="F9" s="206" t="s">
        <v>45</v>
      </c>
      <c r="G9" s="206" t="s">
        <v>45</v>
      </c>
      <c r="H9" s="397">
        <v>3</v>
      </c>
      <c r="I9" s="206">
        <v>53.48</v>
      </c>
      <c r="J9" s="397">
        <v>22</v>
      </c>
      <c r="K9" s="397">
        <v>0</v>
      </c>
      <c r="L9" s="397">
        <v>22</v>
      </c>
      <c r="M9" s="397">
        <v>3630</v>
      </c>
      <c r="N9" s="207">
        <v>3</v>
      </c>
      <c r="O9" s="208">
        <v>53.48</v>
      </c>
      <c r="P9" s="207">
        <v>22</v>
      </c>
      <c r="Q9" s="207">
        <v>0</v>
      </c>
      <c r="R9" s="207">
        <v>22</v>
      </c>
      <c r="S9" s="209">
        <v>3630</v>
      </c>
    </row>
    <row r="10" spans="1:19" ht="20.100000000000001" customHeight="1">
      <c r="A10" s="215" t="s">
        <v>133</v>
      </c>
      <c r="B10" s="206" t="s">
        <v>45</v>
      </c>
      <c r="C10" s="206" t="s">
        <v>45</v>
      </c>
      <c r="D10" s="206" t="s">
        <v>45</v>
      </c>
      <c r="E10" s="206" t="s">
        <v>45</v>
      </c>
      <c r="F10" s="206" t="s">
        <v>45</v>
      </c>
      <c r="G10" s="206" t="s">
        <v>45</v>
      </c>
      <c r="H10" s="397">
        <v>2</v>
      </c>
      <c r="I10" s="206">
        <v>71.510000000000005</v>
      </c>
      <c r="J10" s="397">
        <v>41</v>
      </c>
      <c r="K10" s="397">
        <v>40</v>
      </c>
      <c r="L10" s="397">
        <v>81</v>
      </c>
      <c r="M10" s="397">
        <v>645.73</v>
      </c>
      <c r="N10" s="207">
        <v>2</v>
      </c>
      <c r="O10" s="208">
        <v>71.510000000000005</v>
      </c>
      <c r="P10" s="207">
        <v>41</v>
      </c>
      <c r="Q10" s="207">
        <v>40</v>
      </c>
      <c r="R10" s="207">
        <v>81</v>
      </c>
      <c r="S10" s="209">
        <v>645.73</v>
      </c>
    </row>
    <row r="11" spans="1:19" ht="20.100000000000001" customHeight="1">
      <c r="A11" s="215" t="s">
        <v>36</v>
      </c>
      <c r="B11" s="206" t="s">
        <v>45</v>
      </c>
      <c r="C11" s="206" t="s">
        <v>45</v>
      </c>
      <c r="D11" s="206" t="s">
        <v>45</v>
      </c>
      <c r="E11" s="206" t="s">
        <v>45</v>
      </c>
      <c r="F11" s="206" t="s">
        <v>45</v>
      </c>
      <c r="G11" s="206" t="s">
        <v>45</v>
      </c>
      <c r="H11" s="397">
        <v>2</v>
      </c>
      <c r="I11" s="206">
        <v>87.3</v>
      </c>
      <c r="J11" s="397">
        <v>91</v>
      </c>
      <c r="K11" s="397">
        <v>219</v>
      </c>
      <c r="L11" s="397">
        <v>310</v>
      </c>
      <c r="M11" s="397">
        <v>4288.7719999999999</v>
      </c>
      <c r="N11" s="207">
        <v>2</v>
      </c>
      <c r="O11" s="208">
        <v>87.3</v>
      </c>
      <c r="P11" s="207">
        <v>91</v>
      </c>
      <c r="Q11" s="207">
        <v>219</v>
      </c>
      <c r="R11" s="207">
        <v>310</v>
      </c>
      <c r="S11" s="209">
        <v>4288.7719999999999</v>
      </c>
    </row>
    <row r="12" spans="1:19" ht="20.100000000000001" customHeight="1">
      <c r="A12" s="215" t="s">
        <v>408</v>
      </c>
      <c r="B12" s="206" t="s">
        <v>45</v>
      </c>
      <c r="C12" s="206" t="s">
        <v>45</v>
      </c>
      <c r="D12" s="206" t="s">
        <v>45</v>
      </c>
      <c r="E12" s="206" t="s">
        <v>45</v>
      </c>
      <c r="F12" s="206" t="s">
        <v>45</v>
      </c>
      <c r="G12" s="206" t="s">
        <v>45</v>
      </c>
      <c r="H12" s="397">
        <v>3</v>
      </c>
      <c r="I12" s="206">
        <v>80.5</v>
      </c>
      <c r="J12" s="397">
        <v>17</v>
      </c>
      <c r="K12" s="397">
        <v>6</v>
      </c>
      <c r="L12" s="397">
        <v>23</v>
      </c>
      <c r="M12" s="397">
        <v>1041.9000000000001</v>
      </c>
      <c r="N12" s="207">
        <v>3</v>
      </c>
      <c r="O12" s="208">
        <v>80.5</v>
      </c>
      <c r="P12" s="207">
        <v>17</v>
      </c>
      <c r="Q12" s="207">
        <v>6</v>
      </c>
      <c r="R12" s="207">
        <v>23</v>
      </c>
      <c r="S12" s="209">
        <v>1041.9000000000001</v>
      </c>
    </row>
    <row r="13" spans="1:19" ht="20.100000000000001" customHeight="1">
      <c r="A13" s="215" t="s">
        <v>424</v>
      </c>
      <c r="B13" s="206" t="s">
        <v>45</v>
      </c>
      <c r="C13" s="206" t="s">
        <v>45</v>
      </c>
      <c r="D13" s="206" t="s">
        <v>45</v>
      </c>
      <c r="E13" s="206" t="s">
        <v>45</v>
      </c>
      <c r="F13" s="206" t="s">
        <v>45</v>
      </c>
      <c r="G13" s="206" t="s">
        <v>45</v>
      </c>
      <c r="H13" s="397">
        <v>2</v>
      </c>
      <c r="I13" s="206">
        <v>25.45</v>
      </c>
      <c r="J13" s="397">
        <v>13</v>
      </c>
      <c r="K13" s="397">
        <v>14</v>
      </c>
      <c r="L13" s="397">
        <v>27</v>
      </c>
      <c r="M13" s="397">
        <v>455.68</v>
      </c>
      <c r="N13" s="207">
        <v>2</v>
      </c>
      <c r="O13" s="208">
        <v>25.45</v>
      </c>
      <c r="P13" s="207">
        <v>13</v>
      </c>
      <c r="Q13" s="207">
        <v>14</v>
      </c>
      <c r="R13" s="207">
        <v>27</v>
      </c>
      <c r="S13" s="209">
        <v>455.68</v>
      </c>
    </row>
    <row r="14" spans="1:19" ht="20.100000000000001" customHeight="1">
      <c r="A14" s="215" t="s">
        <v>428</v>
      </c>
      <c r="B14" s="206" t="s">
        <v>45</v>
      </c>
      <c r="C14" s="206" t="s">
        <v>45</v>
      </c>
      <c r="D14" s="206" t="s">
        <v>45</v>
      </c>
      <c r="E14" s="206" t="s">
        <v>45</v>
      </c>
      <c r="F14" s="206" t="s">
        <v>45</v>
      </c>
      <c r="G14" s="206" t="s">
        <v>45</v>
      </c>
      <c r="H14" s="397">
        <v>1</v>
      </c>
      <c r="I14" s="206">
        <v>8.75</v>
      </c>
      <c r="J14" s="397">
        <v>2</v>
      </c>
      <c r="K14" s="397">
        <v>22</v>
      </c>
      <c r="L14" s="397">
        <v>24</v>
      </c>
      <c r="M14" s="397">
        <v>448.95</v>
      </c>
      <c r="N14" s="207">
        <v>1</v>
      </c>
      <c r="O14" s="208">
        <v>8.75</v>
      </c>
      <c r="P14" s="207">
        <v>2</v>
      </c>
      <c r="Q14" s="207">
        <v>22</v>
      </c>
      <c r="R14" s="207">
        <v>24</v>
      </c>
      <c r="S14" s="209">
        <v>448.95</v>
      </c>
    </row>
    <row r="15" spans="1:19" ht="20.100000000000001" customHeight="1">
      <c r="A15" s="215" t="s">
        <v>149</v>
      </c>
      <c r="B15" s="206" t="s">
        <v>45</v>
      </c>
      <c r="C15" s="206" t="s">
        <v>45</v>
      </c>
      <c r="D15" s="206" t="s">
        <v>45</v>
      </c>
      <c r="E15" s="206" t="s">
        <v>45</v>
      </c>
      <c r="F15" s="206" t="s">
        <v>45</v>
      </c>
      <c r="G15" s="206" t="s">
        <v>45</v>
      </c>
      <c r="H15" s="397">
        <v>1</v>
      </c>
      <c r="I15" s="206">
        <v>31.5</v>
      </c>
      <c r="J15" s="397">
        <v>10</v>
      </c>
      <c r="K15" s="397">
        <v>4</v>
      </c>
      <c r="L15" s="397">
        <v>14</v>
      </c>
      <c r="M15" s="397">
        <v>2522.8000000000002</v>
      </c>
      <c r="N15" s="207">
        <v>1</v>
      </c>
      <c r="O15" s="208">
        <v>31.5</v>
      </c>
      <c r="P15" s="207">
        <v>10</v>
      </c>
      <c r="Q15" s="207">
        <v>4</v>
      </c>
      <c r="R15" s="207">
        <v>14</v>
      </c>
      <c r="S15" s="209">
        <v>2522.8000000000002</v>
      </c>
    </row>
    <row r="16" spans="1:19" ht="20.100000000000001" customHeight="1">
      <c r="A16" s="215" t="s">
        <v>440</v>
      </c>
      <c r="B16" s="206" t="s">
        <v>45</v>
      </c>
      <c r="C16" s="206" t="s">
        <v>45</v>
      </c>
      <c r="D16" s="206" t="s">
        <v>45</v>
      </c>
      <c r="E16" s="206" t="s">
        <v>45</v>
      </c>
      <c r="F16" s="206" t="s">
        <v>45</v>
      </c>
      <c r="G16" s="206" t="s">
        <v>45</v>
      </c>
      <c r="H16" s="397">
        <v>2</v>
      </c>
      <c r="I16" s="206">
        <v>78</v>
      </c>
      <c r="J16" s="397">
        <v>42</v>
      </c>
      <c r="K16" s="397">
        <v>35</v>
      </c>
      <c r="L16" s="397">
        <v>77</v>
      </c>
      <c r="M16" s="397">
        <v>390.5</v>
      </c>
      <c r="N16" s="207">
        <v>2</v>
      </c>
      <c r="O16" s="208">
        <v>78</v>
      </c>
      <c r="P16" s="207">
        <v>42</v>
      </c>
      <c r="Q16" s="207">
        <v>35</v>
      </c>
      <c r="R16" s="207">
        <v>77</v>
      </c>
      <c r="S16" s="209">
        <v>390.5</v>
      </c>
    </row>
    <row r="17" spans="1:19" ht="20.100000000000001" customHeight="1">
      <c r="A17" s="215" t="s">
        <v>444</v>
      </c>
      <c r="B17" s="206" t="s">
        <v>45</v>
      </c>
      <c r="C17" s="206" t="s">
        <v>45</v>
      </c>
      <c r="D17" s="206" t="s">
        <v>45</v>
      </c>
      <c r="E17" s="206" t="s">
        <v>45</v>
      </c>
      <c r="F17" s="206" t="s">
        <v>45</v>
      </c>
      <c r="G17" s="206" t="s">
        <v>45</v>
      </c>
      <c r="H17" s="397">
        <v>1</v>
      </c>
      <c r="I17" s="206">
        <v>41.8</v>
      </c>
      <c r="J17" s="397">
        <v>3</v>
      </c>
      <c r="K17" s="397">
        <v>0</v>
      </c>
      <c r="L17" s="397">
        <v>3</v>
      </c>
      <c r="M17" s="397">
        <v>128</v>
      </c>
      <c r="N17" s="207">
        <v>1</v>
      </c>
      <c r="O17" s="208">
        <v>41.8</v>
      </c>
      <c r="P17" s="207">
        <v>3</v>
      </c>
      <c r="Q17" s="207">
        <v>0</v>
      </c>
      <c r="R17" s="207">
        <v>3</v>
      </c>
      <c r="S17" s="209">
        <v>128</v>
      </c>
    </row>
    <row r="18" spans="1:19" ht="20.100000000000001" customHeight="1">
      <c r="A18" s="215" t="s">
        <v>163</v>
      </c>
      <c r="B18" s="206" t="s">
        <v>45</v>
      </c>
      <c r="C18" s="206" t="s">
        <v>45</v>
      </c>
      <c r="D18" s="206" t="s">
        <v>45</v>
      </c>
      <c r="E18" s="206" t="s">
        <v>45</v>
      </c>
      <c r="F18" s="206" t="s">
        <v>45</v>
      </c>
      <c r="G18" s="206" t="s">
        <v>45</v>
      </c>
      <c r="H18" s="397">
        <v>1</v>
      </c>
      <c r="I18" s="206">
        <v>10.3</v>
      </c>
      <c r="J18" s="397">
        <v>2</v>
      </c>
      <c r="K18" s="397">
        <v>1</v>
      </c>
      <c r="L18" s="397">
        <v>3</v>
      </c>
      <c r="M18" s="397">
        <v>195</v>
      </c>
      <c r="N18" s="207">
        <v>1</v>
      </c>
      <c r="O18" s="208">
        <v>10.3</v>
      </c>
      <c r="P18" s="207">
        <v>2</v>
      </c>
      <c r="Q18" s="207">
        <v>1</v>
      </c>
      <c r="R18" s="207">
        <v>3</v>
      </c>
      <c r="S18" s="209">
        <v>195</v>
      </c>
    </row>
    <row r="19" spans="1:19" ht="20.100000000000001" customHeight="1">
      <c r="A19" s="215">
        <v>14</v>
      </c>
      <c r="B19" s="206" t="s">
        <v>45</v>
      </c>
      <c r="C19" s="206" t="s">
        <v>45</v>
      </c>
      <c r="D19" s="206" t="s">
        <v>45</v>
      </c>
      <c r="E19" s="206" t="s">
        <v>45</v>
      </c>
      <c r="F19" s="206" t="s">
        <v>45</v>
      </c>
      <c r="G19" s="206" t="s">
        <v>45</v>
      </c>
      <c r="H19" s="397">
        <v>3</v>
      </c>
      <c r="I19" s="206">
        <v>8.91</v>
      </c>
      <c r="J19" s="397">
        <v>9</v>
      </c>
      <c r="K19" s="397">
        <v>3</v>
      </c>
      <c r="L19" s="397">
        <v>12</v>
      </c>
      <c r="M19" s="397">
        <v>313</v>
      </c>
      <c r="N19" s="207">
        <v>3</v>
      </c>
      <c r="O19" s="208">
        <v>8.91</v>
      </c>
      <c r="P19" s="207">
        <v>9</v>
      </c>
      <c r="Q19" s="207">
        <v>3</v>
      </c>
      <c r="R19" s="207">
        <v>12</v>
      </c>
      <c r="S19" s="209">
        <v>313</v>
      </c>
    </row>
    <row r="20" spans="1:19" ht="20.100000000000001" customHeight="1">
      <c r="A20" s="215" t="s">
        <v>155</v>
      </c>
      <c r="B20" s="206" t="s">
        <v>45</v>
      </c>
      <c r="C20" s="206" t="s">
        <v>45</v>
      </c>
      <c r="D20" s="206" t="s">
        <v>45</v>
      </c>
      <c r="E20" s="206" t="s">
        <v>45</v>
      </c>
      <c r="F20" s="206" t="s">
        <v>45</v>
      </c>
      <c r="G20" s="206" t="s">
        <v>45</v>
      </c>
      <c r="H20" s="216">
        <v>5</v>
      </c>
      <c r="I20" s="217">
        <v>165.056175</v>
      </c>
      <c r="J20" s="216">
        <v>41</v>
      </c>
      <c r="K20" s="216">
        <v>14</v>
      </c>
      <c r="L20" s="216">
        <v>55</v>
      </c>
      <c r="M20" s="216">
        <v>1742.24</v>
      </c>
      <c r="N20" s="207">
        <v>5</v>
      </c>
      <c r="O20" s="208">
        <v>165.056175</v>
      </c>
      <c r="P20" s="207">
        <v>41</v>
      </c>
      <c r="Q20" s="207">
        <v>14</v>
      </c>
      <c r="R20" s="207">
        <v>55</v>
      </c>
      <c r="S20" s="209">
        <v>1742.24</v>
      </c>
    </row>
    <row r="21" spans="1:19" ht="20.100000000000001" customHeight="1">
      <c r="A21" s="215" t="s">
        <v>30</v>
      </c>
      <c r="B21" s="206" t="s">
        <v>45</v>
      </c>
      <c r="C21" s="206" t="s">
        <v>45</v>
      </c>
      <c r="D21" s="206" t="s">
        <v>45</v>
      </c>
      <c r="E21" s="206" t="s">
        <v>45</v>
      </c>
      <c r="F21" s="206" t="s">
        <v>45</v>
      </c>
      <c r="G21" s="206" t="s">
        <v>45</v>
      </c>
      <c r="H21" s="397">
        <v>1</v>
      </c>
      <c r="I21" s="206">
        <v>4.8</v>
      </c>
      <c r="J21" s="397">
        <v>5</v>
      </c>
      <c r="K21" s="397">
        <v>1</v>
      </c>
      <c r="L21" s="397">
        <v>6</v>
      </c>
      <c r="M21" s="397">
        <v>127.45</v>
      </c>
      <c r="N21" s="207">
        <v>1</v>
      </c>
      <c r="O21" s="208">
        <v>4.8</v>
      </c>
      <c r="P21" s="207">
        <v>5</v>
      </c>
      <c r="Q21" s="207">
        <v>1</v>
      </c>
      <c r="R21" s="207">
        <v>6</v>
      </c>
      <c r="S21" s="209">
        <v>127.45</v>
      </c>
    </row>
    <row r="22" spans="1:19" ht="20.100000000000001" customHeight="1">
      <c r="A22" s="215" t="s">
        <v>168</v>
      </c>
      <c r="B22" s="206" t="s">
        <v>45</v>
      </c>
      <c r="C22" s="206" t="s">
        <v>45</v>
      </c>
      <c r="D22" s="206" t="s">
        <v>45</v>
      </c>
      <c r="E22" s="206" t="s">
        <v>45</v>
      </c>
      <c r="F22" s="206" t="s">
        <v>45</v>
      </c>
      <c r="G22" s="206" t="s">
        <v>45</v>
      </c>
      <c r="H22" s="397">
        <v>2</v>
      </c>
      <c r="I22" s="206">
        <v>47.672294000000001</v>
      </c>
      <c r="J22" s="397">
        <v>61</v>
      </c>
      <c r="K22" s="397">
        <v>300</v>
      </c>
      <c r="L22" s="397">
        <v>361</v>
      </c>
      <c r="M22" s="397">
        <v>391.77</v>
      </c>
      <c r="N22" s="207">
        <v>2</v>
      </c>
      <c r="O22" s="208">
        <v>47.672294000000001</v>
      </c>
      <c r="P22" s="207">
        <v>61</v>
      </c>
      <c r="Q22" s="207">
        <v>300</v>
      </c>
      <c r="R22" s="207">
        <v>361</v>
      </c>
      <c r="S22" s="209">
        <v>391.77</v>
      </c>
    </row>
    <row r="23" spans="1:19" ht="20.100000000000001" customHeight="1">
      <c r="A23" s="215">
        <v>33</v>
      </c>
      <c r="B23" s="206" t="s">
        <v>45</v>
      </c>
      <c r="C23" s="206" t="s">
        <v>45</v>
      </c>
      <c r="D23" s="206" t="s">
        <v>45</v>
      </c>
      <c r="E23" s="206" t="s">
        <v>45</v>
      </c>
      <c r="F23" s="206" t="s">
        <v>45</v>
      </c>
      <c r="G23" s="206" t="s">
        <v>45</v>
      </c>
      <c r="H23" s="397">
        <v>1</v>
      </c>
      <c r="I23" s="206">
        <v>8.6</v>
      </c>
      <c r="J23" s="397">
        <v>29</v>
      </c>
      <c r="K23" s="397">
        <v>100</v>
      </c>
      <c r="L23" s="397">
        <v>129</v>
      </c>
      <c r="M23" s="397">
        <v>75</v>
      </c>
      <c r="N23" s="207">
        <v>1</v>
      </c>
      <c r="O23" s="208">
        <v>8.6</v>
      </c>
      <c r="P23" s="207">
        <v>29</v>
      </c>
      <c r="Q23" s="207">
        <v>100</v>
      </c>
      <c r="R23" s="207">
        <v>129</v>
      </c>
      <c r="S23" s="209">
        <v>75</v>
      </c>
    </row>
    <row r="24" spans="1:19" ht="20.100000000000001" customHeight="1">
      <c r="A24" s="215" t="s">
        <v>63</v>
      </c>
      <c r="B24" s="206" t="s">
        <v>45</v>
      </c>
      <c r="C24" s="206" t="s">
        <v>45</v>
      </c>
      <c r="D24" s="206" t="s">
        <v>45</v>
      </c>
      <c r="E24" s="206" t="s">
        <v>45</v>
      </c>
      <c r="F24" s="206" t="s">
        <v>45</v>
      </c>
      <c r="G24" s="206" t="s">
        <v>45</v>
      </c>
      <c r="H24" s="397">
        <v>2</v>
      </c>
      <c r="I24" s="206">
        <v>49</v>
      </c>
      <c r="J24" s="397">
        <v>104</v>
      </c>
      <c r="K24" s="397">
        <v>52</v>
      </c>
      <c r="L24" s="397">
        <v>156</v>
      </c>
      <c r="M24" s="397">
        <v>1258</v>
      </c>
      <c r="N24" s="207">
        <v>2</v>
      </c>
      <c r="O24" s="208">
        <v>49</v>
      </c>
      <c r="P24" s="207">
        <v>104</v>
      </c>
      <c r="Q24" s="207">
        <v>52</v>
      </c>
      <c r="R24" s="207">
        <v>156</v>
      </c>
      <c r="S24" s="209">
        <v>1258</v>
      </c>
    </row>
    <row r="25" spans="1:19" ht="20.100000000000001" customHeight="1">
      <c r="A25" s="215" t="s">
        <v>150</v>
      </c>
      <c r="B25" s="206" t="s">
        <v>45</v>
      </c>
      <c r="C25" s="206" t="s">
        <v>45</v>
      </c>
      <c r="D25" s="206" t="s">
        <v>45</v>
      </c>
      <c r="E25" s="206" t="s">
        <v>45</v>
      </c>
      <c r="F25" s="206" t="s">
        <v>45</v>
      </c>
      <c r="G25" s="206" t="s">
        <v>45</v>
      </c>
      <c r="H25" s="216">
        <v>4</v>
      </c>
      <c r="I25" s="217">
        <v>11.7</v>
      </c>
      <c r="J25" s="216">
        <v>25</v>
      </c>
      <c r="K25" s="216">
        <v>0</v>
      </c>
      <c r="L25" s="216">
        <v>25</v>
      </c>
      <c r="M25" s="216">
        <v>947.27</v>
      </c>
      <c r="N25" s="207">
        <v>4</v>
      </c>
      <c r="O25" s="208">
        <v>11.7</v>
      </c>
      <c r="P25" s="207">
        <v>25</v>
      </c>
      <c r="Q25" s="207">
        <v>0</v>
      </c>
      <c r="R25" s="207">
        <v>25</v>
      </c>
      <c r="S25" s="209">
        <v>947.27</v>
      </c>
    </row>
    <row r="26" spans="1:19" ht="20.100000000000001" customHeight="1">
      <c r="A26" s="248" t="s">
        <v>61</v>
      </c>
      <c r="B26" s="521" t="s">
        <v>45</v>
      </c>
      <c r="C26" s="521" t="s">
        <v>45</v>
      </c>
      <c r="D26" s="521" t="s">
        <v>45</v>
      </c>
      <c r="E26" s="521" t="s">
        <v>45</v>
      </c>
      <c r="F26" s="521" t="s">
        <v>45</v>
      </c>
      <c r="G26" s="521" t="s">
        <v>45</v>
      </c>
      <c r="H26" s="522">
        <v>4</v>
      </c>
      <c r="I26" s="250">
        <v>1101.5039999999999</v>
      </c>
      <c r="J26" s="249">
        <v>118</v>
      </c>
      <c r="K26" s="249">
        <v>38</v>
      </c>
      <c r="L26" s="249">
        <v>156</v>
      </c>
      <c r="M26" s="249">
        <v>10403.5</v>
      </c>
      <c r="N26" s="251">
        <v>4</v>
      </c>
      <c r="O26" s="252">
        <v>1101.5039999999999</v>
      </c>
      <c r="P26" s="251">
        <v>118</v>
      </c>
      <c r="Q26" s="251">
        <v>38</v>
      </c>
      <c r="R26" s="251">
        <v>156</v>
      </c>
      <c r="S26" s="253">
        <v>10403.5</v>
      </c>
    </row>
    <row r="27" spans="1:19" ht="20.100000000000001" customHeight="1">
      <c r="A27" s="215" t="s">
        <v>136</v>
      </c>
      <c r="B27" s="206" t="s">
        <v>45</v>
      </c>
      <c r="C27" s="206" t="s">
        <v>45</v>
      </c>
      <c r="D27" s="206" t="s">
        <v>45</v>
      </c>
      <c r="E27" s="206" t="s">
        <v>45</v>
      </c>
      <c r="F27" s="206" t="s">
        <v>45</v>
      </c>
      <c r="G27" s="206" t="s">
        <v>45</v>
      </c>
      <c r="H27" s="397">
        <v>1</v>
      </c>
      <c r="I27" s="206">
        <v>4.7</v>
      </c>
      <c r="J27" s="397">
        <v>4</v>
      </c>
      <c r="K27" s="397">
        <v>2</v>
      </c>
      <c r="L27" s="397">
        <v>6</v>
      </c>
      <c r="M27" s="397">
        <v>73.400000000000006</v>
      </c>
      <c r="N27" s="207">
        <v>1</v>
      </c>
      <c r="O27" s="208">
        <v>4.7</v>
      </c>
      <c r="P27" s="207">
        <v>4</v>
      </c>
      <c r="Q27" s="207">
        <v>2</v>
      </c>
      <c r="R27" s="207">
        <v>6</v>
      </c>
      <c r="S27" s="209">
        <v>73.400000000000006</v>
      </c>
    </row>
    <row r="28" spans="1:19" ht="20.100000000000001" customHeight="1">
      <c r="A28" s="215">
        <v>37</v>
      </c>
      <c r="B28" s="206" t="s">
        <v>45</v>
      </c>
      <c r="C28" s="206" t="s">
        <v>45</v>
      </c>
      <c r="D28" s="206" t="s">
        <v>45</v>
      </c>
      <c r="E28" s="206" t="s">
        <v>45</v>
      </c>
      <c r="F28" s="206" t="s">
        <v>45</v>
      </c>
      <c r="G28" s="206" t="s">
        <v>45</v>
      </c>
      <c r="H28" s="397">
        <v>1</v>
      </c>
      <c r="I28" s="206">
        <v>6.3</v>
      </c>
      <c r="J28" s="397">
        <v>8</v>
      </c>
      <c r="K28" s="397">
        <v>7</v>
      </c>
      <c r="L28" s="397">
        <v>15</v>
      </c>
      <c r="M28" s="397">
        <v>122.47</v>
      </c>
      <c r="N28" s="207">
        <v>1</v>
      </c>
      <c r="O28" s="208">
        <v>6.3</v>
      </c>
      <c r="P28" s="207">
        <v>8</v>
      </c>
      <c r="Q28" s="207">
        <v>7</v>
      </c>
      <c r="R28" s="207">
        <v>15</v>
      </c>
      <c r="S28" s="209">
        <v>122.47</v>
      </c>
    </row>
    <row r="29" spans="1:19" ht="20.100000000000001" customHeight="1">
      <c r="A29" s="215" t="s">
        <v>584</v>
      </c>
      <c r="B29" s="206" t="s">
        <v>45</v>
      </c>
      <c r="C29" s="206" t="s">
        <v>45</v>
      </c>
      <c r="D29" s="206" t="s">
        <v>45</v>
      </c>
      <c r="E29" s="206" t="s">
        <v>45</v>
      </c>
      <c r="F29" s="206" t="s">
        <v>45</v>
      </c>
      <c r="G29" s="206" t="s">
        <v>45</v>
      </c>
      <c r="H29" s="216">
        <v>1</v>
      </c>
      <c r="I29" s="217">
        <v>61</v>
      </c>
      <c r="J29" s="216">
        <v>90</v>
      </c>
      <c r="K29" s="216">
        <v>20</v>
      </c>
      <c r="L29" s="216">
        <v>110</v>
      </c>
      <c r="M29" s="216">
        <v>462.4</v>
      </c>
      <c r="N29" s="207">
        <v>1</v>
      </c>
      <c r="O29" s="208">
        <v>61</v>
      </c>
      <c r="P29" s="207">
        <v>90</v>
      </c>
      <c r="Q29" s="207">
        <v>20</v>
      </c>
      <c r="R29" s="207">
        <v>110</v>
      </c>
      <c r="S29" s="209">
        <v>462.4</v>
      </c>
    </row>
    <row r="30" spans="1:19" ht="20.100000000000001" customHeight="1">
      <c r="A30" s="215">
        <v>39</v>
      </c>
      <c r="B30" s="206" t="s">
        <v>45</v>
      </c>
      <c r="C30" s="206" t="s">
        <v>45</v>
      </c>
      <c r="D30" s="206" t="s">
        <v>45</v>
      </c>
      <c r="E30" s="206" t="s">
        <v>45</v>
      </c>
      <c r="F30" s="206" t="s">
        <v>45</v>
      </c>
      <c r="G30" s="206" t="s">
        <v>45</v>
      </c>
      <c r="H30" s="216">
        <v>3</v>
      </c>
      <c r="I30" s="217">
        <v>307.5</v>
      </c>
      <c r="J30" s="216">
        <v>114</v>
      </c>
      <c r="K30" s="216">
        <v>84</v>
      </c>
      <c r="L30" s="216">
        <v>198</v>
      </c>
      <c r="M30" s="216">
        <v>6779.66</v>
      </c>
      <c r="N30" s="207">
        <v>3</v>
      </c>
      <c r="O30" s="208">
        <v>307.5</v>
      </c>
      <c r="P30" s="207">
        <v>114</v>
      </c>
      <c r="Q30" s="207">
        <v>84</v>
      </c>
      <c r="R30" s="207">
        <v>198</v>
      </c>
      <c r="S30" s="209">
        <v>6779.66</v>
      </c>
    </row>
    <row r="31" spans="1:19" ht="20.100000000000001" customHeight="1">
      <c r="A31" s="215" t="s">
        <v>179</v>
      </c>
      <c r="B31" s="206" t="s">
        <v>45</v>
      </c>
      <c r="C31" s="206" t="s">
        <v>45</v>
      </c>
      <c r="D31" s="206" t="s">
        <v>45</v>
      </c>
      <c r="E31" s="206" t="s">
        <v>45</v>
      </c>
      <c r="F31" s="206" t="s">
        <v>45</v>
      </c>
      <c r="G31" s="206" t="s">
        <v>45</v>
      </c>
      <c r="H31" s="397">
        <v>1</v>
      </c>
      <c r="I31" s="206">
        <v>30.715</v>
      </c>
      <c r="J31" s="397">
        <v>20</v>
      </c>
      <c r="K31" s="397">
        <v>2</v>
      </c>
      <c r="L31" s="397">
        <v>22</v>
      </c>
      <c r="M31" s="397">
        <v>490</v>
      </c>
      <c r="N31" s="207">
        <v>1</v>
      </c>
      <c r="O31" s="208">
        <v>30.715</v>
      </c>
      <c r="P31" s="207">
        <v>20</v>
      </c>
      <c r="Q31" s="207">
        <v>2</v>
      </c>
      <c r="R31" s="207">
        <v>22</v>
      </c>
      <c r="S31" s="209">
        <v>490</v>
      </c>
    </row>
    <row r="32" spans="1:19" ht="20.100000000000001" customHeight="1">
      <c r="A32" s="215" t="s">
        <v>590</v>
      </c>
      <c r="B32" s="206" t="s">
        <v>45</v>
      </c>
      <c r="C32" s="206" t="s">
        <v>45</v>
      </c>
      <c r="D32" s="206" t="s">
        <v>45</v>
      </c>
      <c r="E32" s="206" t="s">
        <v>45</v>
      </c>
      <c r="F32" s="206" t="s">
        <v>45</v>
      </c>
      <c r="G32" s="206" t="s">
        <v>45</v>
      </c>
      <c r="H32" s="397">
        <v>3</v>
      </c>
      <c r="I32" s="206">
        <v>43.5</v>
      </c>
      <c r="J32" s="397">
        <v>24</v>
      </c>
      <c r="K32" s="397">
        <v>27</v>
      </c>
      <c r="L32" s="397">
        <v>51</v>
      </c>
      <c r="M32" s="397">
        <v>538.34</v>
      </c>
      <c r="N32" s="207">
        <v>3</v>
      </c>
      <c r="O32" s="208">
        <v>43.5</v>
      </c>
      <c r="P32" s="207">
        <v>24</v>
      </c>
      <c r="Q32" s="207">
        <v>27</v>
      </c>
      <c r="R32" s="207">
        <v>51</v>
      </c>
      <c r="S32" s="209">
        <v>538.34</v>
      </c>
    </row>
    <row r="33" spans="1:19" ht="20.100000000000001" customHeight="1">
      <c r="A33" s="215" t="s">
        <v>105</v>
      </c>
      <c r="B33" s="206" t="s">
        <v>45</v>
      </c>
      <c r="C33" s="206" t="s">
        <v>45</v>
      </c>
      <c r="D33" s="206" t="s">
        <v>45</v>
      </c>
      <c r="E33" s="206" t="s">
        <v>45</v>
      </c>
      <c r="F33" s="206" t="s">
        <v>45</v>
      </c>
      <c r="G33" s="206" t="s">
        <v>45</v>
      </c>
      <c r="H33" s="216">
        <v>1</v>
      </c>
      <c r="I33" s="217">
        <v>140</v>
      </c>
      <c r="J33" s="216">
        <v>33</v>
      </c>
      <c r="K33" s="216">
        <v>15</v>
      </c>
      <c r="L33" s="216">
        <v>48</v>
      </c>
      <c r="M33" s="216">
        <v>258.18</v>
      </c>
      <c r="N33" s="207">
        <v>1</v>
      </c>
      <c r="O33" s="208">
        <v>140</v>
      </c>
      <c r="P33" s="207">
        <v>33</v>
      </c>
      <c r="Q33" s="207">
        <v>15</v>
      </c>
      <c r="R33" s="207">
        <v>48</v>
      </c>
      <c r="S33" s="209">
        <v>258.18</v>
      </c>
    </row>
    <row r="34" spans="1:19" ht="20.100000000000001" customHeight="1">
      <c r="A34" s="215" t="s">
        <v>592</v>
      </c>
      <c r="B34" s="206" t="s">
        <v>45</v>
      </c>
      <c r="C34" s="206" t="s">
        <v>45</v>
      </c>
      <c r="D34" s="206" t="s">
        <v>45</v>
      </c>
      <c r="E34" s="206" t="s">
        <v>45</v>
      </c>
      <c r="F34" s="206" t="s">
        <v>45</v>
      </c>
      <c r="G34" s="206" t="s">
        <v>45</v>
      </c>
      <c r="H34" s="397">
        <v>1</v>
      </c>
      <c r="I34" s="206">
        <v>20.076000000000001</v>
      </c>
      <c r="J34" s="397">
        <v>25</v>
      </c>
      <c r="K34" s="397">
        <v>30</v>
      </c>
      <c r="L34" s="397">
        <v>55</v>
      </c>
      <c r="M34" s="397">
        <v>106</v>
      </c>
      <c r="N34" s="207">
        <v>1</v>
      </c>
      <c r="O34" s="208">
        <v>20.076000000000001</v>
      </c>
      <c r="P34" s="207">
        <v>25</v>
      </c>
      <c r="Q34" s="207">
        <v>30</v>
      </c>
      <c r="R34" s="207">
        <v>55</v>
      </c>
      <c r="S34" s="209">
        <v>106</v>
      </c>
    </row>
    <row r="35" spans="1:19" ht="20.100000000000001" customHeight="1">
      <c r="A35" s="215" t="s">
        <v>87</v>
      </c>
      <c r="B35" s="206" t="s">
        <v>45</v>
      </c>
      <c r="C35" s="206" t="s">
        <v>45</v>
      </c>
      <c r="D35" s="206" t="s">
        <v>45</v>
      </c>
      <c r="E35" s="206" t="s">
        <v>45</v>
      </c>
      <c r="F35" s="206" t="s">
        <v>45</v>
      </c>
      <c r="G35" s="206" t="s">
        <v>45</v>
      </c>
      <c r="H35" s="397">
        <v>2</v>
      </c>
      <c r="I35" s="206">
        <v>113.63373199999999</v>
      </c>
      <c r="J35" s="397">
        <v>30</v>
      </c>
      <c r="K35" s="397">
        <v>44</v>
      </c>
      <c r="L35" s="397">
        <v>74</v>
      </c>
      <c r="M35" s="397">
        <v>181.36</v>
      </c>
      <c r="N35" s="207">
        <v>2</v>
      </c>
      <c r="O35" s="208">
        <v>113.63373199999999</v>
      </c>
      <c r="P35" s="207">
        <v>30</v>
      </c>
      <c r="Q35" s="207">
        <v>44</v>
      </c>
      <c r="R35" s="207">
        <v>74</v>
      </c>
      <c r="S35" s="209">
        <v>181.36</v>
      </c>
    </row>
    <row r="36" spans="1:19" ht="20.100000000000001" customHeight="1">
      <c r="A36" s="215" t="s">
        <v>609</v>
      </c>
      <c r="B36" s="206" t="s">
        <v>45</v>
      </c>
      <c r="C36" s="206" t="s">
        <v>45</v>
      </c>
      <c r="D36" s="206" t="s">
        <v>45</v>
      </c>
      <c r="E36" s="206" t="s">
        <v>45</v>
      </c>
      <c r="F36" s="206" t="s">
        <v>45</v>
      </c>
      <c r="G36" s="206" t="s">
        <v>45</v>
      </c>
      <c r="H36" s="397">
        <v>1</v>
      </c>
      <c r="I36" s="206">
        <v>9</v>
      </c>
      <c r="J36" s="397">
        <v>9</v>
      </c>
      <c r="K36" s="397">
        <v>12</v>
      </c>
      <c r="L36" s="397">
        <v>21</v>
      </c>
      <c r="M36" s="397">
        <v>76</v>
      </c>
      <c r="N36" s="207">
        <v>1</v>
      </c>
      <c r="O36" s="208">
        <v>9</v>
      </c>
      <c r="P36" s="207">
        <v>9</v>
      </c>
      <c r="Q36" s="207">
        <v>12</v>
      </c>
      <c r="R36" s="207">
        <v>21</v>
      </c>
      <c r="S36" s="209">
        <v>76</v>
      </c>
    </row>
    <row r="37" spans="1:19" ht="20.100000000000001" customHeight="1">
      <c r="A37" s="215" t="s">
        <v>611</v>
      </c>
      <c r="B37" s="206" t="s">
        <v>45</v>
      </c>
      <c r="C37" s="206" t="s">
        <v>45</v>
      </c>
      <c r="D37" s="206" t="s">
        <v>45</v>
      </c>
      <c r="E37" s="206" t="s">
        <v>45</v>
      </c>
      <c r="F37" s="206" t="s">
        <v>45</v>
      </c>
      <c r="G37" s="206" t="s">
        <v>45</v>
      </c>
      <c r="H37" s="397">
        <v>1</v>
      </c>
      <c r="I37" s="206">
        <v>22.18</v>
      </c>
      <c r="J37" s="397">
        <v>5</v>
      </c>
      <c r="K37" s="397">
        <v>13</v>
      </c>
      <c r="L37" s="397">
        <v>18</v>
      </c>
      <c r="M37" s="397">
        <v>97.71</v>
      </c>
      <c r="N37" s="207">
        <v>1</v>
      </c>
      <c r="O37" s="208">
        <v>22.18</v>
      </c>
      <c r="P37" s="207">
        <v>5</v>
      </c>
      <c r="Q37" s="207">
        <v>13</v>
      </c>
      <c r="R37" s="207">
        <v>18</v>
      </c>
      <c r="S37" s="209">
        <v>97.71</v>
      </c>
    </row>
    <row r="38" spans="1:19" ht="20.100000000000001" customHeight="1">
      <c r="A38" s="215" t="s">
        <v>107</v>
      </c>
      <c r="B38" s="206" t="s">
        <v>45</v>
      </c>
      <c r="C38" s="206" t="s">
        <v>45</v>
      </c>
      <c r="D38" s="206" t="s">
        <v>45</v>
      </c>
      <c r="E38" s="206" t="s">
        <v>45</v>
      </c>
      <c r="F38" s="206" t="s">
        <v>45</v>
      </c>
      <c r="G38" s="206" t="s">
        <v>45</v>
      </c>
      <c r="H38" s="397">
        <v>1</v>
      </c>
      <c r="I38" s="206">
        <v>32</v>
      </c>
      <c r="J38" s="397">
        <v>5</v>
      </c>
      <c r="K38" s="397">
        <v>5</v>
      </c>
      <c r="L38" s="397">
        <v>10</v>
      </c>
      <c r="M38" s="397">
        <v>98.25</v>
      </c>
      <c r="N38" s="207">
        <v>1</v>
      </c>
      <c r="O38" s="208">
        <v>32</v>
      </c>
      <c r="P38" s="207">
        <v>5</v>
      </c>
      <c r="Q38" s="207">
        <v>5</v>
      </c>
      <c r="R38" s="207">
        <v>10</v>
      </c>
      <c r="S38" s="209">
        <v>98.25</v>
      </c>
    </row>
    <row r="39" spans="1:19" ht="20.100000000000001" customHeight="1">
      <c r="A39" s="215" t="s">
        <v>619</v>
      </c>
      <c r="B39" s="206" t="s">
        <v>45</v>
      </c>
      <c r="C39" s="206" t="s">
        <v>45</v>
      </c>
      <c r="D39" s="206" t="s">
        <v>45</v>
      </c>
      <c r="E39" s="206" t="s">
        <v>45</v>
      </c>
      <c r="F39" s="206" t="s">
        <v>45</v>
      </c>
      <c r="G39" s="206" t="s">
        <v>45</v>
      </c>
      <c r="H39" s="397">
        <v>1</v>
      </c>
      <c r="I39" s="206">
        <v>54</v>
      </c>
      <c r="J39" s="397">
        <v>41</v>
      </c>
      <c r="K39" s="397">
        <v>48</v>
      </c>
      <c r="L39" s="397">
        <v>89</v>
      </c>
      <c r="M39" s="397">
        <v>239.5</v>
      </c>
      <c r="N39" s="207">
        <v>1</v>
      </c>
      <c r="O39" s="208">
        <v>54</v>
      </c>
      <c r="P39" s="207">
        <v>41</v>
      </c>
      <c r="Q39" s="207">
        <v>48</v>
      </c>
      <c r="R39" s="207">
        <v>89</v>
      </c>
      <c r="S39" s="209">
        <v>239.5</v>
      </c>
    </row>
    <row r="40" spans="1:19" ht="20.100000000000001" customHeight="1">
      <c r="A40" s="215" t="s">
        <v>621</v>
      </c>
      <c r="B40" s="206" t="s">
        <v>45</v>
      </c>
      <c r="C40" s="206" t="s">
        <v>45</v>
      </c>
      <c r="D40" s="206" t="s">
        <v>45</v>
      </c>
      <c r="E40" s="206" t="s">
        <v>45</v>
      </c>
      <c r="F40" s="206" t="s">
        <v>45</v>
      </c>
      <c r="G40" s="206" t="s">
        <v>45</v>
      </c>
      <c r="H40" s="397">
        <v>1</v>
      </c>
      <c r="I40" s="206">
        <v>25.13</v>
      </c>
      <c r="J40" s="397">
        <v>4</v>
      </c>
      <c r="K40" s="397">
        <v>7</v>
      </c>
      <c r="L40" s="397">
        <v>11</v>
      </c>
      <c r="M40" s="397">
        <v>112.5</v>
      </c>
      <c r="N40" s="207">
        <v>1</v>
      </c>
      <c r="O40" s="208">
        <v>25.13</v>
      </c>
      <c r="P40" s="207">
        <v>4</v>
      </c>
      <c r="Q40" s="207">
        <v>7</v>
      </c>
      <c r="R40" s="207">
        <v>11</v>
      </c>
      <c r="S40" s="209">
        <v>112.5</v>
      </c>
    </row>
    <row r="41" spans="1:19" ht="20.100000000000001" customHeight="1">
      <c r="A41" s="215" t="s">
        <v>114</v>
      </c>
      <c r="B41" s="206" t="s">
        <v>45</v>
      </c>
      <c r="C41" s="206" t="s">
        <v>45</v>
      </c>
      <c r="D41" s="206" t="s">
        <v>45</v>
      </c>
      <c r="E41" s="206" t="s">
        <v>45</v>
      </c>
      <c r="F41" s="206" t="s">
        <v>45</v>
      </c>
      <c r="G41" s="206" t="s">
        <v>45</v>
      </c>
      <c r="H41" s="397">
        <v>1</v>
      </c>
      <c r="I41" s="206">
        <v>100</v>
      </c>
      <c r="J41" s="397">
        <v>10</v>
      </c>
      <c r="K41" s="397">
        <v>0</v>
      </c>
      <c r="L41" s="397">
        <v>10</v>
      </c>
      <c r="M41" s="397">
        <v>3885.51</v>
      </c>
      <c r="N41" s="207">
        <v>1</v>
      </c>
      <c r="O41" s="208">
        <v>100</v>
      </c>
      <c r="P41" s="207">
        <v>10</v>
      </c>
      <c r="Q41" s="207">
        <v>0</v>
      </c>
      <c r="R41" s="207">
        <v>10</v>
      </c>
      <c r="S41" s="209">
        <v>3885.51</v>
      </c>
    </row>
    <row r="42" spans="1:19" ht="20.100000000000001" customHeight="1">
      <c r="A42" s="215" t="s">
        <v>72</v>
      </c>
      <c r="B42" s="206" t="s">
        <v>45</v>
      </c>
      <c r="C42" s="206" t="s">
        <v>45</v>
      </c>
      <c r="D42" s="206" t="s">
        <v>45</v>
      </c>
      <c r="E42" s="206" t="s">
        <v>45</v>
      </c>
      <c r="F42" s="206" t="s">
        <v>45</v>
      </c>
      <c r="G42" s="206" t="s">
        <v>45</v>
      </c>
      <c r="H42" s="397">
        <v>5</v>
      </c>
      <c r="I42" s="206">
        <v>187.572</v>
      </c>
      <c r="J42" s="397">
        <v>59</v>
      </c>
      <c r="K42" s="397">
        <v>2</v>
      </c>
      <c r="L42" s="397">
        <v>61</v>
      </c>
      <c r="M42" s="397">
        <v>3800.7</v>
      </c>
      <c r="N42" s="207">
        <v>5</v>
      </c>
      <c r="O42" s="208">
        <v>187.572</v>
      </c>
      <c r="P42" s="207">
        <v>59</v>
      </c>
      <c r="Q42" s="207">
        <v>2</v>
      </c>
      <c r="R42" s="207">
        <v>61</v>
      </c>
      <c r="S42" s="209">
        <v>3800.7</v>
      </c>
    </row>
    <row r="43" spans="1:19" ht="20.100000000000001" customHeight="1">
      <c r="A43" s="215" t="s">
        <v>78</v>
      </c>
      <c r="B43" s="206" t="s">
        <v>45</v>
      </c>
      <c r="C43" s="206" t="s">
        <v>45</v>
      </c>
      <c r="D43" s="206" t="s">
        <v>45</v>
      </c>
      <c r="E43" s="206" t="s">
        <v>45</v>
      </c>
      <c r="F43" s="206" t="s">
        <v>45</v>
      </c>
      <c r="G43" s="206" t="s">
        <v>45</v>
      </c>
      <c r="H43" s="397">
        <v>1</v>
      </c>
      <c r="I43" s="206">
        <v>8</v>
      </c>
      <c r="J43" s="397">
        <v>4</v>
      </c>
      <c r="K43" s="397">
        <v>2</v>
      </c>
      <c r="L43" s="397">
        <v>6</v>
      </c>
      <c r="M43" s="397">
        <v>84.5</v>
      </c>
      <c r="N43" s="207">
        <v>1</v>
      </c>
      <c r="O43" s="208">
        <v>8</v>
      </c>
      <c r="P43" s="207">
        <v>4</v>
      </c>
      <c r="Q43" s="207">
        <v>2</v>
      </c>
      <c r="R43" s="207">
        <v>6</v>
      </c>
      <c r="S43" s="209">
        <v>84.5</v>
      </c>
    </row>
    <row r="44" spans="1:19" ht="20.100000000000001" customHeight="1">
      <c r="A44" s="215" t="s">
        <v>33</v>
      </c>
      <c r="B44" s="206" t="s">
        <v>45</v>
      </c>
      <c r="C44" s="206" t="s">
        <v>45</v>
      </c>
      <c r="D44" s="206" t="s">
        <v>45</v>
      </c>
      <c r="E44" s="206" t="s">
        <v>45</v>
      </c>
      <c r="F44" s="206" t="s">
        <v>45</v>
      </c>
      <c r="G44" s="206" t="s">
        <v>45</v>
      </c>
      <c r="H44" s="397">
        <v>1</v>
      </c>
      <c r="I44" s="206">
        <v>432.43514800000003</v>
      </c>
      <c r="J44" s="397">
        <v>75</v>
      </c>
      <c r="K44" s="397">
        <v>100</v>
      </c>
      <c r="L44" s="397">
        <v>175</v>
      </c>
      <c r="M44" s="397">
        <v>8704.44</v>
      </c>
      <c r="N44" s="207">
        <v>1</v>
      </c>
      <c r="O44" s="208">
        <v>432.43514800000003</v>
      </c>
      <c r="P44" s="207">
        <v>75</v>
      </c>
      <c r="Q44" s="207">
        <v>100</v>
      </c>
      <c r="R44" s="207">
        <v>175</v>
      </c>
      <c r="S44" s="209">
        <v>8704.44</v>
      </c>
    </row>
    <row r="45" spans="1:19" ht="20.100000000000001" customHeight="1">
      <c r="A45" s="215" t="s">
        <v>67</v>
      </c>
      <c r="B45" s="206" t="s">
        <v>45</v>
      </c>
      <c r="C45" s="206" t="s">
        <v>45</v>
      </c>
      <c r="D45" s="206" t="s">
        <v>45</v>
      </c>
      <c r="E45" s="206" t="s">
        <v>45</v>
      </c>
      <c r="F45" s="206" t="s">
        <v>45</v>
      </c>
      <c r="G45" s="206" t="s">
        <v>45</v>
      </c>
      <c r="H45" s="397">
        <v>2</v>
      </c>
      <c r="I45" s="206">
        <v>112.1</v>
      </c>
      <c r="J45" s="397">
        <v>39</v>
      </c>
      <c r="K45" s="397">
        <v>30</v>
      </c>
      <c r="L45" s="397">
        <v>69</v>
      </c>
      <c r="M45" s="397">
        <v>256.95</v>
      </c>
      <c r="N45" s="207">
        <v>2</v>
      </c>
      <c r="O45" s="208">
        <v>112.1</v>
      </c>
      <c r="P45" s="207">
        <v>39</v>
      </c>
      <c r="Q45" s="207">
        <v>30</v>
      </c>
      <c r="R45" s="207">
        <v>69</v>
      </c>
      <c r="S45" s="209">
        <v>256.95</v>
      </c>
    </row>
    <row r="46" spans="1:19" ht="20.100000000000001" customHeight="1">
      <c r="A46" s="215" t="s">
        <v>51</v>
      </c>
      <c r="B46" s="206" t="s">
        <v>45</v>
      </c>
      <c r="C46" s="206" t="s">
        <v>45</v>
      </c>
      <c r="D46" s="206" t="s">
        <v>45</v>
      </c>
      <c r="E46" s="206" t="s">
        <v>45</v>
      </c>
      <c r="F46" s="206" t="s">
        <v>45</v>
      </c>
      <c r="G46" s="206" t="s">
        <v>45</v>
      </c>
      <c r="H46" s="397">
        <v>3</v>
      </c>
      <c r="I46" s="206">
        <v>68</v>
      </c>
      <c r="J46" s="397">
        <v>28</v>
      </c>
      <c r="K46" s="397">
        <v>16</v>
      </c>
      <c r="L46" s="397">
        <v>44</v>
      </c>
      <c r="M46" s="397">
        <v>812.37</v>
      </c>
      <c r="N46" s="207">
        <v>3</v>
      </c>
      <c r="O46" s="208">
        <v>68</v>
      </c>
      <c r="P46" s="207">
        <v>28</v>
      </c>
      <c r="Q46" s="207">
        <v>16</v>
      </c>
      <c r="R46" s="207">
        <v>44</v>
      </c>
      <c r="S46" s="209">
        <v>812.37</v>
      </c>
    </row>
    <row r="47" spans="1:19" ht="20.100000000000001" customHeight="1">
      <c r="A47" s="215" t="s">
        <v>58</v>
      </c>
      <c r="B47" s="206" t="s">
        <v>45</v>
      </c>
      <c r="C47" s="206" t="s">
        <v>45</v>
      </c>
      <c r="D47" s="206" t="s">
        <v>45</v>
      </c>
      <c r="E47" s="206" t="s">
        <v>45</v>
      </c>
      <c r="F47" s="206" t="s">
        <v>45</v>
      </c>
      <c r="G47" s="206" t="s">
        <v>45</v>
      </c>
      <c r="H47" s="397">
        <v>4</v>
      </c>
      <c r="I47" s="206">
        <v>33.200000000000003</v>
      </c>
      <c r="J47" s="397">
        <v>39</v>
      </c>
      <c r="K47" s="397">
        <v>14</v>
      </c>
      <c r="L47" s="397">
        <v>53</v>
      </c>
      <c r="M47" s="397">
        <v>922.52</v>
      </c>
      <c r="N47" s="207">
        <v>4</v>
      </c>
      <c r="O47" s="208">
        <v>33.200000000000003</v>
      </c>
      <c r="P47" s="207">
        <v>39</v>
      </c>
      <c r="Q47" s="207">
        <v>14</v>
      </c>
      <c r="R47" s="207">
        <v>53</v>
      </c>
      <c r="S47" s="209">
        <v>922.52</v>
      </c>
    </row>
    <row r="48" spans="1:19" ht="20.100000000000001" customHeight="1">
      <c r="A48" s="215" t="s">
        <v>664</v>
      </c>
      <c r="B48" s="206" t="s">
        <v>45</v>
      </c>
      <c r="C48" s="206" t="s">
        <v>45</v>
      </c>
      <c r="D48" s="206" t="s">
        <v>45</v>
      </c>
      <c r="E48" s="206" t="s">
        <v>45</v>
      </c>
      <c r="F48" s="206" t="s">
        <v>45</v>
      </c>
      <c r="G48" s="206" t="s">
        <v>45</v>
      </c>
      <c r="H48" s="397">
        <v>2</v>
      </c>
      <c r="I48" s="206">
        <v>61</v>
      </c>
      <c r="J48" s="397">
        <v>21</v>
      </c>
      <c r="K48" s="397">
        <v>4</v>
      </c>
      <c r="L48" s="397">
        <v>25</v>
      </c>
      <c r="M48" s="397">
        <v>2794.2</v>
      </c>
      <c r="N48" s="207">
        <v>2</v>
      </c>
      <c r="O48" s="208">
        <v>61</v>
      </c>
      <c r="P48" s="207">
        <v>21</v>
      </c>
      <c r="Q48" s="207">
        <v>4</v>
      </c>
      <c r="R48" s="207">
        <v>25</v>
      </c>
      <c r="S48" s="209">
        <v>2794.2</v>
      </c>
    </row>
    <row r="49" spans="1:19" ht="20.100000000000001" customHeight="1">
      <c r="A49" s="248">
        <v>55</v>
      </c>
      <c r="B49" s="521" t="s">
        <v>45</v>
      </c>
      <c r="C49" s="521" t="s">
        <v>45</v>
      </c>
      <c r="D49" s="521" t="s">
        <v>45</v>
      </c>
      <c r="E49" s="521" t="s">
        <v>45</v>
      </c>
      <c r="F49" s="521" t="s">
        <v>45</v>
      </c>
      <c r="G49" s="521" t="s">
        <v>45</v>
      </c>
      <c r="H49" s="249">
        <v>1</v>
      </c>
      <c r="I49" s="250">
        <v>54.5</v>
      </c>
      <c r="J49" s="249">
        <v>8</v>
      </c>
      <c r="K49" s="249">
        <v>3</v>
      </c>
      <c r="L49" s="249">
        <v>11</v>
      </c>
      <c r="M49" s="249">
        <v>469.4</v>
      </c>
      <c r="N49" s="251">
        <v>1</v>
      </c>
      <c r="O49" s="252">
        <v>54.5</v>
      </c>
      <c r="P49" s="251">
        <v>8</v>
      </c>
      <c r="Q49" s="251">
        <v>3</v>
      </c>
      <c r="R49" s="251">
        <v>11</v>
      </c>
      <c r="S49" s="253">
        <v>469.4</v>
      </c>
    </row>
    <row r="50" spans="1:19" ht="20.100000000000001" customHeight="1">
      <c r="A50" s="215">
        <v>56</v>
      </c>
      <c r="B50" s="206" t="s">
        <v>45</v>
      </c>
      <c r="C50" s="206" t="s">
        <v>45</v>
      </c>
      <c r="D50" s="206" t="s">
        <v>45</v>
      </c>
      <c r="E50" s="206" t="s">
        <v>45</v>
      </c>
      <c r="F50" s="206" t="s">
        <v>45</v>
      </c>
      <c r="G50" s="206" t="s">
        <v>45</v>
      </c>
      <c r="H50" s="397">
        <v>1</v>
      </c>
      <c r="I50" s="206">
        <v>0.66200000000000003</v>
      </c>
      <c r="J50" s="397">
        <v>4</v>
      </c>
      <c r="K50" s="397">
        <v>8</v>
      </c>
      <c r="L50" s="397">
        <v>12</v>
      </c>
      <c r="M50" s="397">
        <v>273</v>
      </c>
      <c r="N50" s="207">
        <v>1</v>
      </c>
      <c r="O50" s="208">
        <v>0.66200000000000003</v>
      </c>
      <c r="P50" s="207">
        <v>4</v>
      </c>
      <c r="Q50" s="207">
        <v>8</v>
      </c>
      <c r="R50" s="207">
        <v>12</v>
      </c>
      <c r="S50" s="209">
        <v>273</v>
      </c>
    </row>
    <row r="51" spans="1:19" ht="20.100000000000001" customHeight="1">
      <c r="A51" s="215" t="s">
        <v>108</v>
      </c>
      <c r="B51" s="206" t="s">
        <v>45</v>
      </c>
      <c r="C51" s="206" t="s">
        <v>45</v>
      </c>
      <c r="D51" s="206" t="s">
        <v>45</v>
      </c>
      <c r="E51" s="206" t="s">
        <v>45</v>
      </c>
      <c r="F51" s="206" t="s">
        <v>45</v>
      </c>
      <c r="G51" s="206" t="s">
        <v>45</v>
      </c>
      <c r="H51" s="397">
        <v>16</v>
      </c>
      <c r="I51" s="206">
        <v>240.02</v>
      </c>
      <c r="J51" s="397">
        <v>114</v>
      </c>
      <c r="K51" s="397">
        <v>34</v>
      </c>
      <c r="L51" s="397">
        <v>148</v>
      </c>
      <c r="M51" s="397">
        <v>3019</v>
      </c>
      <c r="N51" s="207">
        <v>16</v>
      </c>
      <c r="O51" s="208">
        <v>240.02</v>
      </c>
      <c r="P51" s="207">
        <v>114</v>
      </c>
      <c r="Q51" s="207">
        <v>34</v>
      </c>
      <c r="R51" s="207">
        <v>148</v>
      </c>
      <c r="S51" s="209">
        <v>3019</v>
      </c>
    </row>
    <row r="52" spans="1:19" ht="20.100000000000001" customHeight="1">
      <c r="A52" s="215">
        <v>60</v>
      </c>
      <c r="B52" s="206" t="s">
        <v>45</v>
      </c>
      <c r="C52" s="206" t="s">
        <v>45</v>
      </c>
      <c r="D52" s="206" t="s">
        <v>45</v>
      </c>
      <c r="E52" s="206" t="s">
        <v>45</v>
      </c>
      <c r="F52" s="206" t="s">
        <v>45</v>
      </c>
      <c r="G52" s="206" t="s">
        <v>45</v>
      </c>
      <c r="H52" s="397">
        <v>2</v>
      </c>
      <c r="I52" s="206">
        <v>17.5</v>
      </c>
      <c r="J52" s="397">
        <v>26</v>
      </c>
      <c r="K52" s="397">
        <v>11</v>
      </c>
      <c r="L52" s="397">
        <v>37</v>
      </c>
      <c r="M52" s="397">
        <v>645</v>
      </c>
      <c r="N52" s="207">
        <v>2</v>
      </c>
      <c r="O52" s="208">
        <v>17.5</v>
      </c>
      <c r="P52" s="207">
        <v>26</v>
      </c>
      <c r="Q52" s="207">
        <v>11</v>
      </c>
      <c r="R52" s="207">
        <v>37</v>
      </c>
      <c r="S52" s="209">
        <v>645</v>
      </c>
    </row>
    <row r="53" spans="1:19" ht="20.100000000000001" customHeight="1">
      <c r="A53" s="215" t="s">
        <v>104</v>
      </c>
      <c r="B53" s="206" t="s">
        <v>45</v>
      </c>
      <c r="C53" s="206" t="s">
        <v>45</v>
      </c>
      <c r="D53" s="206" t="s">
        <v>45</v>
      </c>
      <c r="E53" s="206" t="s">
        <v>45</v>
      </c>
      <c r="F53" s="206" t="s">
        <v>45</v>
      </c>
      <c r="G53" s="206" t="s">
        <v>45</v>
      </c>
      <c r="H53" s="397">
        <v>3</v>
      </c>
      <c r="I53" s="206">
        <v>361.3</v>
      </c>
      <c r="J53" s="397">
        <v>82</v>
      </c>
      <c r="K53" s="397">
        <v>18</v>
      </c>
      <c r="L53" s="397">
        <v>100</v>
      </c>
      <c r="M53" s="397">
        <v>1021</v>
      </c>
      <c r="N53" s="207">
        <v>3</v>
      </c>
      <c r="O53" s="208">
        <v>361.3</v>
      </c>
      <c r="P53" s="207">
        <v>82</v>
      </c>
      <c r="Q53" s="207">
        <v>18</v>
      </c>
      <c r="R53" s="207">
        <v>100</v>
      </c>
      <c r="S53" s="209">
        <v>1021</v>
      </c>
    </row>
    <row r="54" spans="1:19" ht="20.100000000000001" customHeight="1">
      <c r="A54" s="215" t="s">
        <v>698</v>
      </c>
      <c r="B54" s="206" t="s">
        <v>45</v>
      </c>
      <c r="C54" s="206" t="s">
        <v>45</v>
      </c>
      <c r="D54" s="206" t="s">
        <v>45</v>
      </c>
      <c r="E54" s="206" t="s">
        <v>45</v>
      </c>
      <c r="F54" s="206" t="s">
        <v>45</v>
      </c>
      <c r="G54" s="206" t="s">
        <v>45</v>
      </c>
      <c r="H54" s="397">
        <v>1</v>
      </c>
      <c r="I54" s="206">
        <v>30</v>
      </c>
      <c r="J54" s="397">
        <v>8</v>
      </c>
      <c r="K54" s="397">
        <v>16</v>
      </c>
      <c r="L54" s="397">
        <v>24</v>
      </c>
      <c r="M54" s="397">
        <v>151</v>
      </c>
      <c r="N54" s="207">
        <v>1</v>
      </c>
      <c r="O54" s="208">
        <v>30</v>
      </c>
      <c r="P54" s="207">
        <v>8</v>
      </c>
      <c r="Q54" s="207">
        <v>16</v>
      </c>
      <c r="R54" s="207">
        <v>24</v>
      </c>
      <c r="S54" s="209">
        <v>151</v>
      </c>
    </row>
    <row r="55" spans="1:19" ht="20.100000000000001" customHeight="1">
      <c r="A55" s="215" t="s">
        <v>700</v>
      </c>
      <c r="B55" s="206" t="s">
        <v>45</v>
      </c>
      <c r="C55" s="206" t="s">
        <v>45</v>
      </c>
      <c r="D55" s="206" t="s">
        <v>45</v>
      </c>
      <c r="E55" s="206" t="s">
        <v>45</v>
      </c>
      <c r="F55" s="206" t="s">
        <v>45</v>
      </c>
      <c r="G55" s="206" t="s">
        <v>45</v>
      </c>
      <c r="H55" s="397">
        <v>1</v>
      </c>
      <c r="I55" s="206">
        <v>17.555</v>
      </c>
      <c r="J55" s="397">
        <v>11</v>
      </c>
      <c r="K55" s="397">
        <v>5</v>
      </c>
      <c r="L55" s="397">
        <v>16</v>
      </c>
      <c r="M55" s="397">
        <v>96.5</v>
      </c>
      <c r="N55" s="207">
        <v>1</v>
      </c>
      <c r="O55" s="208">
        <v>17.555</v>
      </c>
      <c r="P55" s="207">
        <v>11</v>
      </c>
      <c r="Q55" s="207">
        <v>5</v>
      </c>
      <c r="R55" s="207">
        <v>16</v>
      </c>
      <c r="S55" s="209">
        <v>96.5</v>
      </c>
    </row>
    <row r="56" spans="1:19" ht="20.100000000000001" customHeight="1">
      <c r="A56" s="215" t="s">
        <v>85</v>
      </c>
      <c r="B56" s="206" t="s">
        <v>45</v>
      </c>
      <c r="C56" s="206" t="s">
        <v>45</v>
      </c>
      <c r="D56" s="206" t="s">
        <v>45</v>
      </c>
      <c r="E56" s="206" t="s">
        <v>45</v>
      </c>
      <c r="F56" s="206" t="s">
        <v>45</v>
      </c>
      <c r="G56" s="206" t="s">
        <v>45</v>
      </c>
      <c r="H56" s="397">
        <v>1</v>
      </c>
      <c r="I56" s="206">
        <v>105</v>
      </c>
      <c r="J56" s="397">
        <v>25</v>
      </c>
      <c r="K56" s="397">
        <v>10</v>
      </c>
      <c r="L56" s="397">
        <v>35</v>
      </c>
      <c r="M56" s="397">
        <v>431.88</v>
      </c>
      <c r="N56" s="207">
        <v>1</v>
      </c>
      <c r="O56" s="208">
        <v>105</v>
      </c>
      <c r="P56" s="207">
        <v>25</v>
      </c>
      <c r="Q56" s="207">
        <v>10</v>
      </c>
      <c r="R56" s="207">
        <v>35</v>
      </c>
      <c r="S56" s="209">
        <v>431.88</v>
      </c>
    </row>
    <row r="57" spans="1:19" ht="20.100000000000001" customHeight="1">
      <c r="A57" s="215" t="s">
        <v>47</v>
      </c>
      <c r="B57" s="206" t="s">
        <v>45</v>
      </c>
      <c r="C57" s="206" t="s">
        <v>45</v>
      </c>
      <c r="D57" s="206" t="s">
        <v>45</v>
      </c>
      <c r="E57" s="206" t="s">
        <v>45</v>
      </c>
      <c r="F57" s="206" t="s">
        <v>45</v>
      </c>
      <c r="G57" s="206" t="s">
        <v>45</v>
      </c>
      <c r="H57" s="397">
        <v>2</v>
      </c>
      <c r="I57" s="206">
        <v>68.570544999999996</v>
      </c>
      <c r="J57" s="397">
        <v>28</v>
      </c>
      <c r="K57" s="397">
        <v>6</v>
      </c>
      <c r="L57" s="397">
        <v>34</v>
      </c>
      <c r="M57" s="397">
        <v>561</v>
      </c>
      <c r="N57" s="207">
        <v>2</v>
      </c>
      <c r="O57" s="208">
        <v>68.570544999999996</v>
      </c>
      <c r="P57" s="207">
        <v>28</v>
      </c>
      <c r="Q57" s="207">
        <v>6</v>
      </c>
      <c r="R57" s="207">
        <v>34</v>
      </c>
      <c r="S57" s="209">
        <v>561</v>
      </c>
    </row>
    <row r="58" spans="1:19" ht="20.100000000000001" customHeight="1">
      <c r="A58" s="215" t="s">
        <v>82</v>
      </c>
      <c r="B58" s="206" t="s">
        <v>45</v>
      </c>
      <c r="C58" s="206" t="s">
        <v>45</v>
      </c>
      <c r="D58" s="206" t="s">
        <v>45</v>
      </c>
      <c r="E58" s="206" t="s">
        <v>45</v>
      </c>
      <c r="F58" s="206" t="s">
        <v>45</v>
      </c>
      <c r="G58" s="206" t="s">
        <v>45</v>
      </c>
      <c r="H58" s="397">
        <v>4</v>
      </c>
      <c r="I58" s="206">
        <v>122.4</v>
      </c>
      <c r="J58" s="397">
        <v>154</v>
      </c>
      <c r="K58" s="397">
        <v>40</v>
      </c>
      <c r="L58" s="397">
        <v>194</v>
      </c>
      <c r="M58" s="397">
        <v>1201.23</v>
      </c>
      <c r="N58" s="207">
        <v>4</v>
      </c>
      <c r="O58" s="208">
        <v>122.4</v>
      </c>
      <c r="P58" s="207">
        <v>154</v>
      </c>
      <c r="Q58" s="207">
        <v>40</v>
      </c>
      <c r="R58" s="207">
        <v>194</v>
      </c>
      <c r="S58" s="209">
        <v>1201.23</v>
      </c>
    </row>
    <row r="59" spans="1:19" ht="20.100000000000001" customHeight="1">
      <c r="A59" s="215" t="s">
        <v>724</v>
      </c>
      <c r="B59" s="206" t="s">
        <v>45</v>
      </c>
      <c r="C59" s="206" t="s">
        <v>45</v>
      </c>
      <c r="D59" s="206" t="s">
        <v>45</v>
      </c>
      <c r="E59" s="206" t="s">
        <v>45</v>
      </c>
      <c r="F59" s="206" t="s">
        <v>45</v>
      </c>
      <c r="G59" s="206" t="s">
        <v>45</v>
      </c>
      <c r="H59" s="397">
        <v>1</v>
      </c>
      <c r="I59" s="206">
        <v>0</v>
      </c>
      <c r="J59" s="397">
        <v>9</v>
      </c>
      <c r="K59" s="397">
        <v>20</v>
      </c>
      <c r="L59" s="397">
        <v>29</v>
      </c>
      <c r="M59" s="397">
        <v>179.25</v>
      </c>
      <c r="N59" s="207">
        <v>1</v>
      </c>
      <c r="O59" s="208">
        <v>0</v>
      </c>
      <c r="P59" s="207">
        <v>9</v>
      </c>
      <c r="Q59" s="207">
        <v>20</v>
      </c>
      <c r="R59" s="207">
        <v>29</v>
      </c>
      <c r="S59" s="209">
        <v>179.25</v>
      </c>
    </row>
    <row r="60" spans="1:19" ht="20.100000000000001" customHeight="1">
      <c r="A60" s="215" t="s">
        <v>117</v>
      </c>
      <c r="B60" s="206" t="s">
        <v>45</v>
      </c>
      <c r="C60" s="206" t="s">
        <v>45</v>
      </c>
      <c r="D60" s="206" t="s">
        <v>45</v>
      </c>
      <c r="E60" s="206" t="s">
        <v>45</v>
      </c>
      <c r="F60" s="206" t="s">
        <v>45</v>
      </c>
      <c r="G60" s="206" t="s">
        <v>45</v>
      </c>
      <c r="H60" s="397">
        <v>1</v>
      </c>
      <c r="I60" s="206">
        <v>40</v>
      </c>
      <c r="J60" s="397">
        <v>36</v>
      </c>
      <c r="K60" s="397">
        <v>15</v>
      </c>
      <c r="L60" s="397">
        <v>51</v>
      </c>
      <c r="M60" s="397">
        <v>1255.29</v>
      </c>
      <c r="N60" s="207">
        <v>1</v>
      </c>
      <c r="O60" s="208">
        <v>40</v>
      </c>
      <c r="P60" s="207">
        <v>36</v>
      </c>
      <c r="Q60" s="207">
        <v>15</v>
      </c>
      <c r="R60" s="207">
        <v>51</v>
      </c>
      <c r="S60" s="209">
        <v>1255.29</v>
      </c>
    </row>
    <row r="61" spans="1:19" ht="20.100000000000001" customHeight="1">
      <c r="A61" s="215">
        <v>71</v>
      </c>
      <c r="B61" s="206" t="s">
        <v>45</v>
      </c>
      <c r="C61" s="206" t="s">
        <v>45</v>
      </c>
      <c r="D61" s="206" t="s">
        <v>45</v>
      </c>
      <c r="E61" s="206" t="s">
        <v>45</v>
      </c>
      <c r="F61" s="206" t="s">
        <v>45</v>
      </c>
      <c r="G61" s="206" t="s">
        <v>45</v>
      </c>
      <c r="H61" s="397">
        <v>2</v>
      </c>
      <c r="I61" s="206">
        <v>100.5</v>
      </c>
      <c r="J61" s="397">
        <v>40</v>
      </c>
      <c r="K61" s="397">
        <v>4</v>
      </c>
      <c r="L61" s="397">
        <v>44</v>
      </c>
      <c r="M61" s="397">
        <v>854.56</v>
      </c>
      <c r="N61" s="207">
        <v>2</v>
      </c>
      <c r="O61" s="208">
        <v>100.5</v>
      </c>
      <c r="P61" s="207">
        <v>40</v>
      </c>
      <c r="Q61" s="207">
        <v>4</v>
      </c>
      <c r="R61" s="207">
        <v>44</v>
      </c>
      <c r="S61" s="209">
        <v>854.56</v>
      </c>
    </row>
    <row r="62" spans="1:19" ht="20.100000000000001" customHeight="1">
      <c r="A62" s="215" t="s">
        <v>737</v>
      </c>
      <c r="B62" s="206" t="s">
        <v>45</v>
      </c>
      <c r="C62" s="206" t="s">
        <v>45</v>
      </c>
      <c r="D62" s="206" t="s">
        <v>45</v>
      </c>
      <c r="E62" s="206" t="s">
        <v>45</v>
      </c>
      <c r="F62" s="206" t="s">
        <v>45</v>
      </c>
      <c r="G62" s="206" t="s">
        <v>45</v>
      </c>
      <c r="H62" s="397">
        <v>1</v>
      </c>
      <c r="I62" s="206">
        <v>46</v>
      </c>
      <c r="J62" s="397">
        <v>15</v>
      </c>
      <c r="K62" s="397">
        <v>10</v>
      </c>
      <c r="L62" s="397">
        <v>25</v>
      </c>
      <c r="M62" s="397">
        <v>230.33</v>
      </c>
      <c r="N62" s="207">
        <v>1</v>
      </c>
      <c r="O62" s="208">
        <v>46</v>
      </c>
      <c r="P62" s="207">
        <v>15</v>
      </c>
      <c r="Q62" s="207">
        <v>10</v>
      </c>
      <c r="R62" s="207">
        <v>25</v>
      </c>
      <c r="S62" s="209">
        <v>230.33</v>
      </c>
    </row>
    <row r="63" spans="1:19" ht="20.100000000000001" customHeight="1">
      <c r="A63" s="215" t="s">
        <v>55</v>
      </c>
      <c r="B63" s="206" t="s">
        <v>45</v>
      </c>
      <c r="C63" s="206" t="s">
        <v>45</v>
      </c>
      <c r="D63" s="206" t="s">
        <v>45</v>
      </c>
      <c r="E63" s="206" t="s">
        <v>45</v>
      </c>
      <c r="F63" s="206" t="s">
        <v>45</v>
      </c>
      <c r="G63" s="206" t="s">
        <v>45</v>
      </c>
      <c r="H63" s="397">
        <v>2</v>
      </c>
      <c r="I63" s="206">
        <v>8.2720000000000002</v>
      </c>
      <c r="J63" s="397">
        <v>20</v>
      </c>
      <c r="K63" s="397">
        <v>2</v>
      </c>
      <c r="L63" s="397">
        <v>22</v>
      </c>
      <c r="M63" s="397">
        <v>325.14</v>
      </c>
      <c r="N63" s="207">
        <v>2</v>
      </c>
      <c r="O63" s="208">
        <v>8.2720000000000002</v>
      </c>
      <c r="P63" s="207">
        <v>20</v>
      </c>
      <c r="Q63" s="207">
        <v>2</v>
      </c>
      <c r="R63" s="207">
        <v>22</v>
      </c>
      <c r="S63" s="209">
        <v>325.14</v>
      </c>
    </row>
    <row r="64" spans="1:19" ht="20.100000000000001" customHeight="1">
      <c r="A64" s="215" t="s">
        <v>121</v>
      </c>
      <c r="B64" s="206" t="s">
        <v>45</v>
      </c>
      <c r="C64" s="206" t="s">
        <v>45</v>
      </c>
      <c r="D64" s="206" t="s">
        <v>45</v>
      </c>
      <c r="E64" s="206" t="s">
        <v>45</v>
      </c>
      <c r="F64" s="206" t="s">
        <v>45</v>
      </c>
      <c r="G64" s="206" t="s">
        <v>45</v>
      </c>
      <c r="H64" s="216">
        <v>2</v>
      </c>
      <c r="I64" s="217">
        <v>1583</v>
      </c>
      <c r="J64" s="216">
        <v>98</v>
      </c>
      <c r="K64" s="216">
        <v>78</v>
      </c>
      <c r="L64" s="216">
        <v>176</v>
      </c>
      <c r="M64" s="216">
        <v>1987.56</v>
      </c>
      <c r="N64" s="207">
        <v>2</v>
      </c>
      <c r="O64" s="208">
        <v>1583</v>
      </c>
      <c r="P64" s="207">
        <v>98</v>
      </c>
      <c r="Q64" s="207">
        <v>78</v>
      </c>
      <c r="R64" s="207">
        <v>176</v>
      </c>
      <c r="S64" s="209">
        <v>1987.56</v>
      </c>
    </row>
    <row r="65" spans="1:19" ht="20.100000000000001" customHeight="1">
      <c r="A65" s="215" t="s">
        <v>194</v>
      </c>
      <c r="B65" s="206" t="s">
        <v>45</v>
      </c>
      <c r="C65" s="206" t="s">
        <v>45</v>
      </c>
      <c r="D65" s="206" t="s">
        <v>45</v>
      </c>
      <c r="E65" s="206" t="s">
        <v>45</v>
      </c>
      <c r="F65" s="206" t="s">
        <v>45</v>
      </c>
      <c r="G65" s="206" t="s">
        <v>45</v>
      </c>
      <c r="H65" s="397">
        <v>1</v>
      </c>
      <c r="I65" s="206">
        <v>5.6</v>
      </c>
      <c r="J65" s="397">
        <v>2</v>
      </c>
      <c r="K65" s="397">
        <v>0</v>
      </c>
      <c r="L65" s="397">
        <v>2</v>
      </c>
      <c r="M65" s="397">
        <v>69</v>
      </c>
      <c r="N65" s="207">
        <v>1</v>
      </c>
      <c r="O65" s="208">
        <v>5.6</v>
      </c>
      <c r="P65" s="207">
        <v>2</v>
      </c>
      <c r="Q65" s="207">
        <v>0</v>
      </c>
      <c r="R65" s="207">
        <v>2</v>
      </c>
      <c r="S65" s="209">
        <v>69</v>
      </c>
    </row>
    <row r="66" spans="1:19" ht="20.100000000000001" customHeight="1">
      <c r="A66" s="215" t="s">
        <v>759</v>
      </c>
      <c r="B66" s="206" t="s">
        <v>45</v>
      </c>
      <c r="C66" s="206" t="s">
        <v>45</v>
      </c>
      <c r="D66" s="206" t="s">
        <v>45</v>
      </c>
      <c r="E66" s="206" t="s">
        <v>45</v>
      </c>
      <c r="F66" s="206" t="s">
        <v>45</v>
      </c>
      <c r="G66" s="206" t="s">
        <v>45</v>
      </c>
      <c r="H66" s="397">
        <v>1</v>
      </c>
      <c r="I66" s="206">
        <v>25.972380000000001</v>
      </c>
      <c r="J66" s="397">
        <v>73</v>
      </c>
      <c r="K66" s="397">
        <v>10</v>
      </c>
      <c r="L66" s="397">
        <v>83</v>
      </c>
      <c r="M66" s="397">
        <v>686.5</v>
      </c>
      <c r="N66" s="207">
        <v>1</v>
      </c>
      <c r="O66" s="208">
        <v>25.972380000000001</v>
      </c>
      <c r="P66" s="207">
        <v>73</v>
      </c>
      <c r="Q66" s="207">
        <v>10</v>
      </c>
      <c r="R66" s="207">
        <v>83</v>
      </c>
      <c r="S66" s="209">
        <v>686.5</v>
      </c>
    </row>
    <row r="67" spans="1:19" ht="20.100000000000001" customHeight="1">
      <c r="A67" s="215" t="s">
        <v>768</v>
      </c>
      <c r="B67" s="206" t="s">
        <v>45</v>
      </c>
      <c r="C67" s="206" t="s">
        <v>45</v>
      </c>
      <c r="D67" s="206" t="s">
        <v>45</v>
      </c>
      <c r="E67" s="206" t="s">
        <v>45</v>
      </c>
      <c r="F67" s="206" t="s">
        <v>45</v>
      </c>
      <c r="G67" s="206" t="s">
        <v>45</v>
      </c>
      <c r="H67" s="216">
        <v>1</v>
      </c>
      <c r="I67" s="217">
        <v>46</v>
      </c>
      <c r="J67" s="216">
        <v>22</v>
      </c>
      <c r="K67" s="216">
        <v>100</v>
      </c>
      <c r="L67" s="216">
        <v>122</v>
      </c>
      <c r="M67" s="216">
        <v>298.02</v>
      </c>
      <c r="N67" s="207">
        <v>1</v>
      </c>
      <c r="O67" s="208">
        <v>46</v>
      </c>
      <c r="P67" s="207">
        <v>22</v>
      </c>
      <c r="Q67" s="207">
        <v>100</v>
      </c>
      <c r="R67" s="207">
        <v>122</v>
      </c>
      <c r="S67" s="209">
        <v>298.02</v>
      </c>
    </row>
    <row r="68" spans="1:19" ht="20.100000000000001" customHeight="1">
      <c r="A68" s="215" t="s">
        <v>773</v>
      </c>
      <c r="B68" s="206" t="s">
        <v>45</v>
      </c>
      <c r="C68" s="206" t="s">
        <v>45</v>
      </c>
      <c r="D68" s="206" t="s">
        <v>45</v>
      </c>
      <c r="E68" s="206" t="s">
        <v>45</v>
      </c>
      <c r="F68" s="206" t="s">
        <v>45</v>
      </c>
      <c r="G68" s="206" t="s">
        <v>45</v>
      </c>
      <c r="H68" s="397">
        <v>1</v>
      </c>
      <c r="I68" s="206">
        <v>14.1</v>
      </c>
      <c r="J68" s="397">
        <v>10</v>
      </c>
      <c r="K68" s="397">
        <v>48</v>
      </c>
      <c r="L68" s="397">
        <v>58</v>
      </c>
      <c r="M68" s="397">
        <v>297.86</v>
      </c>
      <c r="N68" s="207">
        <v>1</v>
      </c>
      <c r="O68" s="208">
        <v>14.1</v>
      </c>
      <c r="P68" s="207">
        <v>10</v>
      </c>
      <c r="Q68" s="207">
        <v>48</v>
      </c>
      <c r="R68" s="207">
        <v>58</v>
      </c>
      <c r="S68" s="209">
        <v>297.86</v>
      </c>
    </row>
    <row r="69" spans="1:19" ht="20.100000000000001" customHeight="1">
      <c r="A69" s="215" t="s">
        <v>783</v>
      </c>
      <c r="B69" s="206" t="s">
        <v>45</v>
      </c>
      <c r="C69" s="206" t="s">
        <v>45</v>
      </c>
      <c r="D69" s="206" t="s">
        <v>45</v>
      </c>
      <c r="E69" s="206" t="s">
        <v>45</v>
      </c>
      <c r="F69" s="206" t="s">
        <v>45</v>
      </c>
      <c r="G69" s="206" t="s">
        <v>45</v>
      </c>
      <c r="H69" s="216">
        <v>1</v>
      </c>
      <c r="I69" s="217">
        <v>65</v>
      </c>
      <c r="J69" s="216">
        <v>5</v>
      </c>
      <c r="K69" s="216">
        <v>4</v>
      </c>
      <c r="L69" s="216">
        <v>9</v>
      </c>
      <c r="M69" s="216">
        <v>441.39</v>
      </c>
      <c r="N69" s="207">
        <v>1</v>
      </c>
      <c r="O69" s="208">
        <v>65</v>
      </c>
      <c r="P69" s="207">
        <v>5</v>
      </c>
      <c r="Q69" s="207">
        <v>4</v>
      </c>
      <c r="R69" s="207">
        <v>9</v>
      </c>
      <c r="S69" s="209">
        <v>441.39</v>
      </c>
    </row>
    <row r="70" spans="1:19" ht="20.100000000000001" customHeight="1">
      <c r="A70" s="215" t="s">
        <v>797</v>
      </c>
      <c r="B70" s="206" t="s">
        <v>45</v>
      </c>
      <c r="C70" s="206" t="s">
        <v>45</v>
      </c>
      <c r="D70" s="206" t="s">
        <v>45</v>
      </c>
      <c r="E70" s="206" t="s">
        <v>45</v>
      </c>
      <c r="F70" s="206" t="s">
        <v>45</v>
      </c>
      <c r="G70" s="206" t="s">
        <v>45</v>
      </c>
      <c r="H70" s="397">
        <v>3</v>
      </c>
      <c r="I70" s="206">
        <v>218.21607399999999</v>
      </c>
      <c r="J70" s="397">
        <v>13</v>
      </c>
      <c r="K70" s="397">
        <v>2</v>
      </c>
      <c r="L70" s="397">
        <v>15</v>
      </c>
      <c r="M70" s="397">
        <v>16343.932000000001</v>
      </c>
      <c r="N70" s="207">
        <v>3</v>
      </c>
      <c r="O70" s="208">
        <v>218.21607399999999</v>
      </c>
      <c r="P70" s="207">
        <v>13</v>
      </c>
      <c r="Q70" s="207">
        <v>2</v>
      </c>
      <c r="R70" s="207">
        <v>15</v>
      </c>
      <c r="S70" s="209">
        <v>16343.932000000001</v>
      </c>
    </row>
    <row r="71" spans="1:19" ht="20.100000000000001" customHeight="1">
      <c r="A71" s="215">
        <v>92</v>
      </c>
      <c r="B71" s="206" t="s">
        <v>45</v>
      </c>
      <c r="C71" s="206" t="s">
        <v>45</v>
      </c>
      <c r="D71" s="206" t="s">
        <v>45</v>
      </c>
      <c r="E71" s="206" t="s">
        <v>45</v>
      </c>
      <c r="F71" s="206" t="s">
        <v>45</v>
      </c>
      <c r="G71" s="206" t="s">
        <v>45</v>
      </c>
      <c r="H71" s="397">
        <v>2</v>
      </c>
      <c r="I71" s="206">
        <v>19.5</v>
      </c>
      <c r="J71" s="397">
        <v>12</v>
      </c>
      <c r="K71" s="397">
        <v>13</v>
      </c>
      <c r="L71" s="397">
        <v>25</v>
      </c>
      <c r="M71" s="397">
        <v>428.3</v>
      </c>
      <c r="N71" s="207">
        <v>2</v>
      </c>
      <c r="O71" s="208">
        <v>19.5</v>
      </c>
      <c r="P71" s="207">
        <v>12</v>
      </c>
      <c r="Q71" s="207">
        <v>13</v>
      </c>
      <c r="R71" s="207">
        <v>25</v>
      </c>
      <c r="S71" s="209">
        <v>428.3</v>
      </c>
    </row>
    <row r="72" spans="1:19" ht="20.100000000000001" customHeight="1">
      <c r="A72" s="248" t="s">
        <v>43</v>
      </c>
      <c r="B72" s="521" t="s">
        <v>45</v>
      </c>
      <c r="C72" s="521" t="s">
        <v>45</v>
      </c>
      <c r="D72" s="521" t="s">
        <v>45</v>
      </c>
      <c r="E72" s="521" t="s">
        <v>45</v>
      </c>
      <c r="F72" s="521" t="s">
        <v>45</v>
      </c>
      <c r="G72" s="521" t="s">
        <v>45</v>
      </c>
      <c r="H72" s="249">
        <v>5</v>
      </c>
      <c r="I72" s="250">
        <v>760.5</v>
      </c>
      <c r="J72" s="249">
        <v>108</v>
      </c>
      <c r="K72" s="249">
        <v>10</v>
      </c>
      <c r="L72" s="249">
        <v>118</v>
      </c>
      <c r="M72" s="249">
        <v>702.27</v>
      </c>
      <c r="N72" s="251">
        <v>5</v>
      </c>
      <c r="O72" s="252">
        <v>760.5</v>
      </c>
      <c r="P72" s="251">
        <v>108</v>
      </c>
      <c r="Q72" s="251">
        <v>10</v>
      </c>
      <c r="R72" s="251">
        <v>118</v>
      </c>
      <c r="S72" s="253">
        <v>702.27</v>
      </c>
    </row>
    <row r="73" spans="1:19" ht="20.100000000000001" customHeight="1">
      <c r="A73" s="215" t="s">
        <v>811</v>
      </c>
      <c r="B73" s="206" t="s">
        <v>45</v>
      </c>
      <c r="C73" s="206" t="s">
        <v>45</v>
      </c>
      <c r="D73" s="206" t="s">
        <v>45</v>
      </c>
      <c r="E73" s="206" t="s">
        <v>45</v>
      </c>
      <c r="F73" s="206" t="s">
        <v>45</v>
      </c>
      <c r="G73" s="206" t="s">
        <v>45</v>
      </c>
      <c r="H73" s="397">
        <v>1</v>
      </c>
      <c r="I73" s="206">
        <v>0.4</v>
      </c>
      <c r="J73" s="397">
        <v>3</v>
      </c>
      <c r="K73" s="397">
        <v>0</v>
      </c>
      <c r="L73" s="397">
        <v>3</v>
      </c>
      <c r="M73" s="397">
        <v>97</v>
      </c>
      <c r="N73" s="207">
        <v>1</v>
      </c>
      <c r="O73" s="208">
        <v>0.4</v>
      </c>
      <c r="P73" s="207">
        <v>3</v>
      </c>
      <c r="Q73" s="207">
        <v>0</v>
      </c>
      <c r="R73" s="207">
        <v>3</v>
      </c>
      <c r="S73" s="209">
        <v>97</v>
      </c>
    </row>
    <row r="74" spans="1:19" ht="20.100000000000001" customHeight="1">
      <c r="A74" s="215">
        <v>101</v>
      </c>
      <c r="B74" s="206" t="s">
        <v>45</v>
      </c>
      <c r="C74" s="206" t="s">
        <v>45</v>
      </c>
      <c r="D74" s="206" t="s">
        <v>45</v>
      </c>
      <c r="E74" s="206" t="s">
        <v>45</v>
      </c>
      <c r="F74" s="206" t="s">
        <v>45</v>
      </c>
      <c r="G74" s="206" t="s">
        <v>45</v>
      </c>
      <c r="H74" s="397">
        <v>1</v>
      </c>
      <c r="I74" s="206">
        <v>62</v>
      </c>
      <c r="J74" s="397">
        <v>6</v>
      </c>
      <c r="K74" s="397">
        <v>0</v>
      </c>
      <c r="L74" s="397">
        <v>6</v>
      </c>
      <c r="M74" s="397">
        <v>650.88</v>
      </c>
      <c r="N74" s="207">
        <v>1</v>
      </c>
      <c r="O74" s="208">
        <v>62</v>
      </c>
      <c r="P74" s="207">
        <v>6</v>
      </c>
      <c r="Q74" s="207">
        <v>0</v>
      </c>
      <c r="R74" s="207">
        <v>6</v>
      </c>
      <c r="S74" s="209">
        <v>650.88</v>
      </c>
    </row>
    <row r="75" spans="1:19" ht="20.100000000000001" customHeight="1">
      <c r="A75" s="215">
        <v>105</v>
      </c>
      <c r="B75" s="206" t="s">
        <v>45</v>
      </c>
      <c r="C75" s="206" t="s">
        <v>45</v>
      </c>
      <c r="D75" s="206" t="s">
        <v>45</v>
      </c>
      <c r="E75" s="206" t="s">
        <v>45</v>
      </c>
      <c r="F75" s="206" t="s">
        <v>45</v>
      </c>
      <c r="G75" s="206" t="s">
        <v>45</v>
      </c>
      <c r="H75" s="216">
        <v>6</v>
      </c>
      <c r="I75" s="217">
        <v>40.86</v>
      </c>
      <c r="J75" s="216">
        <v>59</v>
      </c>
      <c r="K75" s="216">
        <v>36</v>
      </c>
      <c r="L75" s="216">
        <v>95</v>
      </c>
      <c r="M75" s="216">
        <v>2051</v>
      </c>
      <c r="N75" s="207">
        <v>6</v>
      </c>
      <c r="O75" s="208">
        <v>40.86</v>
      </c>
      <c r="P75" s="207">
        <v>59</v>
      </c>
      <c r="Q75" s="207">
        <v>36</v>
      </c>
      <c r="R75" s="207">
        <v>95</v>
      </c>
      <c r="S75" s="209">
        <v>2051</v>
      </c>
    </row>
    <row r="76" spans="1:19" ht="20.100000000000001" customHeight="1">
      <c r="A76" s="215">
        <v>106</v>
      </c>
      <c r="B76" s="206" t="s">
        <v>45</v>
      </c>
      <c r="C76" s="206" t="s">
        <v>45</v>
      </c>
      <c r="D76" s="206" t="s">
        <v>45</v>
      </c>
      <c r="E76" s="206" t="s">
        <v>45</v>
      </c>
      <c r="F76" s="206" t="s">
        <v>45</v>
      </c>
      <c r="G76" s="206" t="s">
        <v>45</v>
      </c>
      <c r="H76" s="216">
        <v>4</v>
      </c>
      <c r="I76" s="217">
        <v>60.5</v>
      </c>
      <c r="J76" s="216">
        <v>36</v>
      </c>
      <c r="K76" s="216">
        <v>7</v>
      </c>
      <c r="L76" s="216">
        <v>43</v>
      </c>
      <c r="M76" s="216">
        <v>1715</v>
      </c>
      <c r="N76" s="207">
        <v>4</v>
      </c>
      <c r="O76" s="208">
        <v>60.5</v>
      </c>
      <c r="P76" s="207">
        <v>36</v>
      </c>
      <c r="Q76" s="207">
        <v>7</v>
      </c>
      <c r="R76" s="207">
        <v>43</v>
      </c>
      <c r="S76" s="209">
        <v>1715</v>
      </c>
    </row>
    <row r="77" spans="1:19" ht="20.100000000000001" customHeight="1">
      <c r="A77" s="516" t="s">
        <v>255</v>
      </c>
      <c r="B77" s="537" t="s">
        <v>45</v>
      </c>
      <c r="C77" s="537" t="s">
        <v>45</v>
      </c>
      <c r="D77" s="537" t="s">
        <v>45</v>
      </c>
      <c r="E77" s="537" t="s">
        <v>45</v>
      </c>
      <c r="F77" s="537" t="s">
        <v>45</v>
      </c>
      <c r="G77" s="537" t="s">
        <v>45</v>
      </c>
      <c r="H77" s="538">
        <v>165</v>
      </c>
      <c r="I77" s="539">
        <v>8134.0712479999993</v>
      </c>
      <c r="J77" s="538">
        <v>2412</v>
      </c>
      <c r="K77" s="538">
        <v>1856</v>
      </c>
      <c r="L77" s="538">
        <v>4268</v>
      </c>
      <c r="M77" s="538">
        <v>101854.81400000001</v>
      </c>
      <c r="N77" s="534">
        <v>165</v>
      </c>
      <c r="O77" s="535">
        <v>8134.0712479999993</v>
      </c>
      <c r="P77" s="534">
        <v>2412</v>
      </c>
      <c r="Q77" s="534">
        <v>1856</v>
      </c>
      <c r="R77" s="534">
        <v>4268</v>
      </c>
      <c r="S77" s="536">
        <v>101854.81400000001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7.874015748031496E-2" top="0.62992125984251968" bottom="0.59055118110236227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workbookViewId="0">
      <selection sqref="A1:I1"/>
    </sheetView>
  </sheetViews>
  <sheetFormatPr defaultRowHeight="21.95" customHeight="1"/>
  <cols>
    <col min="1" max="1" width="13.85546875" style="40" customWidth="1"/>
    <col min="2" max="2" width="10.7109375" style="218" customWidth="1"/>
    <col min="3" max="3" width="75.28515625" style="40" customWidth="1"/>
    <col min="4" max="4" width="5.85546875" style="88" customWidth="1"/>
    <col min="5" max="5" width="9.85546875" style="89" customWidth="1"/>
    <col min="6" max="7" width="6.28515625" style="88" customWidth="1"/>
    <col min="8" max="8" width="6.42578125" style="88" customWidth="1"/>
    <col min="9" max="9" width="9.7109375" style="88" customWidth="1"/>
    <col min="10" max="16384" width="9.140625" style="40"/>
  </cols>
  <sheetData>
    <row r="1" spans="1:9" ht="25.5" customHeight="1">
      <c r="A1" s="664" t="s">
        <v>999</v>
      </c>
      <c r="B1" s="664"/>
      <c r="C1" s="664"/>
      <c r="D1" s="664"/>
      <c r="E1" s="664"/>
      <c r="F1" s="664"/>
      <c r="G1" s="664"/>
      <c r="H1" s="664"/>
      <c r="I1" s="664"/>
    </row>
    <row r="2" spans="1:9" ht="20.100000000000001" customHeight="1">
      <c r="A2" s="657" t="s">
        <v>353</v>
      </c>
      <c r="B2" s="219" t="s">
        <v>354</v>
      </c>
      <c r="C2" s="659" t="s">
        <v>265</v>
      </c>
      <c r="D2" s="220" t="s">
        <v>256</v>
      </c>
      <c r="E2" s="221" t="s">
        <v>259</v>
      </c>
      <c r="F2" s="661" t="s">
        <v>260</v>
      </c>
      <c r="G2" s="662"/>
      <c r="H2" s="663"/>
      <c r="I2" s="222" t="s">
        <v>330</v>
      </c>
    </row>
    <row r="3" spans="1:9" ht="20.100000000000001" customHeight="1">
      <c r="A3" s="658"/>
      <c r="B3" s="223" t="s">
        <v>355</v>
      </c>
      <c r="C3" s="660"/>
      <c r="D3" s="224" t="s">
        <v>261</v>
      </c>
      <c r="E3" s="225" t="s">
        <v>262</v>
      </c>
      <c r="F3" s="226" t="s">
        <v>263</v>
      </c>
      <c r="G3" s="226" t="s">
        <v>264</v>
      </c>
      <c r="H3" s="227" t="s">
        <v>255</v>
      </c>
      <c r="I3" s="228" t="s">
        <v>331</v>
      </c>
    </row>
    <row r="4" spans="1:9" ht="21.95" customHeight="1">
      <c r="A4" s="205" t="s">
        <v>170</v>
      </c>
      <c r="B4" s="229" t="s">
        <v>89</v>
      </c>
      <c r="C4" s="210" t="s">
        <v>203</v>
      </c>
      <c r="D4" s="207">
        <v>1</v>
      </c>
      <c r="E4" s="208">
        <v>5</v>
      </c>
      <c r="F4" s="207">
        <v>2</v>
      </c>
      <c r="G4" s="207">
        <v>0</v>
      </c>
      <c r="H4" s="207">
        <v>2</v>
      </c>
      <c r="I4" s="209">
        <v>168</v>
      </c>
    </row>
    <row r="5" spans="1:9" ht="21.95" customHeight="1">
      <c r="A5" s="205" t="s">
        <v>76</v>
      </c>
      <c r="B5" s="229" t="s">
        <v>664</v>
      </c>
      <c r="C5" s="210" t="s">
        <v>665</v>
      </c>
      <c r="D5" s="207">
        <v>1</v>
      </c>
      <c r="E5" s="208">
        <v>57</v>
      </c>
      <c r="F5" s="207">
        <v>13</v>
      </c>
      <c r="G5" s="207">
        <v>2</v>
      </c>
      <c r="H5" s="207">
        <v>15</v>
      </c>
      <c r="I5" s="209">
        <v>2474.1999999999998</v>
      </c>
    </row>
    <row r="6" spans="1:9" ht="21.95" customHeight="1">
      <c r="A6" s="205"/>
      <c r="B6" s="229" t="s">
        <v>724</v>
      </c>
      <c r="C6" s="210" t="s">
        <v>947</v>
      </c>
      <c r="D6" s="207">
        <v>1</v>
      </c>
      <c r="E6" s="208">
        <v>0</v>
      </c>
      <c r="F6" s="207">
        <v>9</v>
      </c>
      <c r="G6" s="207">
        <v>20</v>
      </c>
      <c r="H6" s="207">
        <v>29</v>
      </c>
      <c r="I6" s="209">
        <v>179.25</v>
      </c>
    </row>
    <row r="7" spans="1:9" ht="21.95" customHeight="1">
      <c r="A7" s="205"/>
      <c r="B7" s="229" t="s">
        <v>43</v>
      </c>
      <c r="C7" s="210" t="s">
        <v>252</v>
      </c>
      <c r="D7" s="207">
        <v>1</v>
      </c>
      <c r="E7" s="208">
        <v>520</v>
      </c>
      <c r="F7" s="207">
        <v>22</v>
      </c>
      <c r="G7" s="207">
        <v>1</v>
      </c>
      <c r="H7" s="207">
        <v>23</v>
      </c>
      <c r="I7" s="209">
        <v>126</v>
      </c>
    </row>
    <row r="8" spans="1:9" ht="21.95" customHeight="1">
      <c r="A8" s="205"/>
      <c r="B8" s="229">
        <v>105</v>
      </c>
      <c r="C8" s="210" t="s">
        <v>253</v>
      </c>
      <c r="D8" s="207">
        <v>1</v>
      </c>
      <c r="E8" s="208">
        <v>14.5</v>
      </c>
      <c r="F8" s="207">
        <v>8</v>
      </c>
      <c r="G8" s="207">
        <v>6</v>
      </c>
      <c r="H8" s="207">
        <v>14</v>
      </c>
      <c r="I8" s="209">
        <v>660</v>
      </c>
    </row>
    <row r="9" spans="1:9" ht="21.95" customHeight="1">
      <c r="A9" s="205" t="s">
        <v>183</v>
      </c>
      <c r="B9" s="229" t="s">
        <v>168</v>
      </c>
      <c r="C9" s="210" t="s">
        <v>218</v>
      </c>
      <c r="D9" s="207">
        <v>1</v>
      </c>
      <c r="E9" s="208">
        <v>43.172294000000001</v>
      </c>
      <c r="F9" s="207">
        <v>41</v>
      </c>
      <c r="G9" s="207">
        <v>120</v>
      </c>
      <c r="H9" s="207">
        <v>161</v>
      </c>
      <c r="I9" s="209">
        <v>193.84</v>
      </c>
    </row>
    <row r="10" spans="1:9" ht="21.95" customHeight="1">
      <c r="A10" s="205" t="s">
        <v>154</v>
      </c>
      <c r="B10" s="229" t="s">
        <v>58</v>
      </c>
      <c r="C10" s="210" t="s">
        <v>235</v>
      </c>
      <c r="D10" s="207">
        <v>1</v>
      </c>
      <c r="E10" s="208">
        <v>6.7</v>
      </c>
      <c r="F10" s="207">
        <v>7</v>
      </c>
      <c r="G10" s="207">
        <v>0</v>
      </c>
      <c r="H10" s="207">
        <v>7</v>
      </c>
      <c r="I10" s="209">
        <v>98.66</v>
      </c>
    </row>
    <row r="11" spans="1:9" ht="21.95" customHeight="1">
      <c r="A11" s="205" t="s">
        <v>181</v>
      </c>
      <c r="B11" s="229" t="s">
        <v>408</v>
      </c>
      <c r="C11" s="210" t="s">
        <v>873</v>
      </c>
      <c r="D11" s="207">
        <v>1</v>
      </c>
      <c r="E11" s="208">
        <v>15.5</v>
      </c>
      <c r="F11" s="207">
        <v>4</v>
      </c>
      <c r="G11" s="207">
        <v>3</v>
      </c>
      <c r="H11" s="207">
        <v>7</v>
      </c>
      <c r="I11" s="209">
        <v>197.5</v>
      </c>
    </row>
    <row r="12" spans="1:9" ht="21.95" customHeight="1">
      <c r="A12" s="205"/>
      <c r="B12" s="229">
        <v>14</v>
      </c>
      <c r="C12" s="210" t="s">
        <v>214</v>
      </c>
      <c r="D12" s="207">
        <v>1</v>
      </c>
      <c r="E12" s="208">
        <v>1.41</v>
      </c>
      <c r="F12" s="207">
        <v>4</v>
      </c>
      <c r="G12" s="207">
        <v>1</v>
      </c>
      <c r="H12" s="207">
        <v>5</v>
      </c>
      <c r="I12" s="209">
        <v>126</v>
      </c>
    </row>
    <row r="13" spans="1:9" ht="21.95" customHeight="1">
      <c r="A13" s="205"/>
      <c r="B13" s="229" t="s">
        <v>168</v>
      </c>
      <c r="C13" s="210" t="s">
        <v>218</v>
      </c>
      <c r="D13" s="207">
        <v>1</v>
      </c>
      <c r="E13" s="208">
        <v>4.5</v>
      </c>
      <c r="F13" s="207">
        <v>20</v>
      </c>
      <c r="G13" s="207">
        <v>180</v>
      </c>
      <c r="H13" s="207">
        <v>200</v>
      </c>
      <c r="I13" s="209">
        <v>197.93</v>
      </c>
    </row>
    <row r="14" spans="1:9" ht="21.95" customHeight="1">
      <c r="A14" s="205"/>
      <c r="B14" s="229" t="s">
        <v>108</v>
      </c>
      <c r="C14" s="210" t="s">
        <v>238</v>
      </c>
      <c r="D14" s="207">
        <v>1</v>
      </c>
      <c r="E14" s="208">
        <v>5</v>
      </c>
      <c r="F14" s="207">
        <v>10</v>
      </c>
      <c r="G14" s="207">
        <v>0</v>
      </c>
      <c r="H14" s="207">
        <v>10</v>
      </c>
      <c r="I14" s="209">
        <v>75.5</v>
      </c>
    </row>
    <row r="15" spans="1:9" ht="21.95" customHeight="1">
      <c r="A15" s="205"/>
      <c r="B15" s="229" t="s">
        <v>104</v>
      </c>
      <c r="C15" s="210" t="s">
        <v>240</v>
      </c>
      <c r="D15" s="207">
        <v>1</v>
      </c>
      <c r="E15" s="208">
        <v>105</v>
      </c>
      <c r="F15" s="207">
        <v>30</v>
      </c>
      <c r="G15" s="207">
        <v>0</v>
      </c>
      <c r="H15" s="207">
        <v>30</v>
      </c>
      <c r="I15" s="209">
        <v>353</v>
      </c>
    </row>
    <row r="16" spans="1:9" ht="21.95" customHeight="1">
      <c r="A16" s="205"/>
      <c r="B16" s="229">
        <v>105</v>
      </c>
      <c r="C16" s="210" t="s">
        <v>253</v>
      </c>
      <c r="D16" s="207">
        <v>1</v>
      </c>
      <c r="E16" s="208">
        <v>13.2</v>
      </c>
      <c r="F16" s="207">
        <v>4</v>
      </c>
      <c r="G16" s="207">
        <v>3</v>
      </c>
      <c r="H16" s="207">
        <v>7</v>
      </c>
      <c r="I16" s="209">
        <v>198</v>
      </c>
    </row>
    <row r="17" spans="1:9" ht="21.95" customHeight="1">
      <c r="A17" s="205" t="s">
        <v>125</v>
      </c>
      <c r="B17" s="229" t="s">
        <v>89</v>
      </c>
      <c r="C17" s="210" t="s">
        <v>203</v>
      </c>
      <c r="D17" s="207">
        <v>1</v>
      </c>
      <c r="E17" s="208">
        <v>2.9</v>
      </c>
      <c r="F17" s="207">
        <v>3</v>
      </c>
      <c r="G17" s="207">
        <v>0</v>
      </c>
      <c r="H17" s="207">
        <v>3</v>
      </c>
      <c r="I17" s="209">
        <v>220</v>
      </c>
    </row>
    <row r="18" spans="1:9" ht="21.95" customHeight="1">
      <c r="A18" s="205"/>
      <c r="B18" s="229" t="s">
        <v>440</v>
      </c>
      <c r="C18" s="210" t="s">
        <v>948</v>
      </c>
      <c r="D18" s="207">
        <v>1</v>
      </c>
      <c r="E18" s="208">
        <v>25</v>
      </c>
      <c r="F18" s="207">
        <v>20</v>
      </c>
      <c r="G18" s="207">
        <v>10</v>
      </c>
      <c r="H18" s="207">
        <v>30</v>
      </c>
      <c r="I18" s="209">
        <v>108.5</v>
      </c>
    </row>
    <row r="19" spans="1:9" ht="21.95" customHeight="1">
      <c r="A19" s="205" t="s">
        <v>54</v>
      </c>
      <c r="B19" s="229" t="s">
        <v>89</v>
      </c>
      <c r="C19" s="210" t="s">
        <v>203</v>
      </c>
      <c r="D19" s="207">
        <v>1</v>
      </c>
      <c r="E19" s="208">
        <v>36</v>
      </c>
      <c r="F19" s="207">
        <v>5</v>
      </c>
      <c r="G19" s="207">
        <v>0</v>
      </c>
      <c r="H19" s="207">
        <v>5</v>
      </c>
      <c r="I19" s="209">
        <v>450</v>
      </c>
    </row>
    <row r="20" spans="1:9" ht="21.95" customHeight="1">
      <c r="A20" s="205"/>
      <c r="B20" s="229" t="s">
        <v>440</v>
      </c>
      <c r="C20" s="210" t="s">
        <v>948</v>
      </c>
      <c r="D20" s="207">
        <v>1</v>
      </c>
      <c r="E20" s="208">
        <v>53</v>
      </c>
      <c r="F20" s="207">
        <v>22</v>
      </c>
      <c r="G20" s="207">
        <v>25</v>
      </c>
      <c r="H20" s="207">
        <v>47</v>
      </c>
      <c r="I20" s="209">
        <v>282</v>
      </c>
    </row>
    <row r="21" spans="1:9" ht="21.95" customHeight="1">
      <c r="A21" s="205"/>
      <c r="B21" s="229" t="s">
        <v>51</v>
      </c>
      <c r="C21" s="210" t="s">
        <v>234</v>
      </c>
      <c r="D21" s="207">
        <v>1</v>
      </c>
      <c r="E21" s="208">
        <v>36</v>
      </c>
      <c r="F21" s="207">
        <v>6</v>
      </c>
      <c r="G21" s="207">
        <v>11</v>
      </c>
      <c r="H21" s="207">
        <v>17</v>
      </c>
      <c r="I21" s="209">
        <v>320</v>
      </c>
    </row>
    <row r="22" spans="1:9" ht="21.95" customHeight="1">
      <c r="A22" s="205"/>
      <c r="B22" s="229" t="s">
        <v>104</v>
      </c>
      <c r="C22" s="210" t="s">
        <v>240</v>
      </c>
      <c r="D22" s="207">
        <v>1</v>
      </c>
      <c r="E22" s="208">
        <v>194</v>
      </c>
      <c r="F22" s="207">
        <v>10</v>
      </c>
      <c r="G22" s="207">
        <v>0</v>
      </c>
      <c r="H22" s="207">
        <v>10</v>
      </c>
      <c r="I22" s="209">
        <v>172</v>
      </c>
    </row>
    <row r="23" spans="1:9" ht="21.95" customHeight="1">
      <c r="A23" s="254"/>
      <c r="B23" s="255" t="s">
        <v>121</v>
      </c>
      <c r="C23" s="256" t="s">
        <v>249</v>
      </c>
      <c r="D23" s="251">
        <v>1</v>
      </c>
      <c r="E23" s="252">
        <v>194</v>
      </c>
      <c r="F23" s="251">
        <v>20</v>
      </c>
      <c r="G23" s="251">
        <v>0</v>
      </c>
      <c r="H23" s="251">
        <v>20</v>
      </c>
      <c r="I23" s="253">
        <v>408</v>
      </c>
    </row>
    <row r="24" spans="1:9" ht="21.95" customHeight="1">
      <c r="A24" s="205" t="s">
        <v>54</v>
      </c>
      <c r="B24" s="229" t="s">
        <v>797</v>
      </c>
      <c r="C24" s="210" t="s">
        <v>874</v>
      </c>
      <c r="D24" s="207">
        <v>1</v>
      </c>
      <c r="E24" s="208">
        <v>94.416073999999995</v>
      </c>
      <c r="F24" s="207">
        <v>4</v>
      </c>
      <c r="G24" s="207">
        <v>0</v>
      </c>
      <c r="H24" s="207">
        <v>4</v>
      </c>
      <c r="I24" s="209">
        <v>6551</v>
      </c>
    </row>
    <row r="25" spans="1:9" ht="21.95" customHeight="1">
      <c r="A25" s="205"/>
      <c r="B25" s="229" t="s">
        <v>43</v>
      </c>
      <c r="C25" s="210" t="s">
        <v>252</v>
      </c>
      <c r="D25" s="207">
        <v>1</v>
      </c>
      <c r="E25" s="208">
        <v>17.5</v>
      </c>
      <c r="F25" s="207">
        <v>20</v>
      </c>
      <c r="G25" s="207">
        <v>5</v>
      </c>
      <c r="H25" s="207">
        <v>25</v>
      </c>
      <c r="I25" s="209">
        <v>149.69999999999999</v>
      </c>
    </row>
    <row r="26" spans="1:9" ht="21.95" customHeight="1">
      <c r="A26" s="205"/>
      <c r="B26" s="229">
        <v>105</v>
      </c>
      <c r="C26" s="210" t="s">
        <v>253</v>
      </c>
      <c r="D26" s="207">
        <v>1</v>
      </c>
      <c r="E26" s="208">
        <v>5</v>
      </c>
      <c r="F26" s="207">
        <v>10</v>
      </c>
      <c r="G26" s="207">
        <v>10</v>
      </c>
      <c r="H26" s="207">
        <v>20</v>
      </c>
      <c r="I26" s="209">
        <v>268</v>
      </c>
    </row>
    <row r="27" spans="1:9" ht="21.95" customHeight="1">
      <c r="A27" s="205" t="s">
        <v>35</v>
      </c>
      <c r="B27" s="229" t="s">
        <v>89</v>
      </c>
      <c r="C27" s="210" t="s">
        <v>203</v>
      </c>
      <c r="D27" s="207">
        <v>2</v>
      </c>
      <c r="E27" s="208">
        <v>90.4589</v>
      </c>
      <c r="F27" s="207">
        <v>7</v>
      </c>
      <c r="G27" s="207">
        <v>0</v>
      </c>
      <c r="H27" s="207">
        <v>7</v>
      </c>
      <c r="I27" s="209">
        <v>852</v>
      </c>
    </row>
    <row r="28" spans="1:9" ht="21.95" customHeight="1">
      <c r="A28" s="205"/>
      <c r="B28" s="229" t="s">
        <v>63</v>
      </c>
      <c r="C28" s="210" t="s">
        <v>219</v>
      </c>
      <c r="D28" s="207">
        <v>1</v>
      </c>
      <c r="E28" s="208">
        <v>21</v>
      </c>
      <c r="F28" s="207">
        <v>6</v>
      </c>
      <c r="G28" s="207">
        <v>4</v>
      </c>
      <c r="H28" s="207">
        <v>10</v>
      </c>
      <c r="I28" s="209">
        <v>168</v>
      </c>
    </row>
    <row r="29" spans="1:9" ht="21.95" customHeight="1">
      <c r="A29" s="205"/>
      <c r="B29" s="229" t="s">
        <v>584</v>
      </c>
      <c r="C29" s="210" t="s">
        <v>585</v>
      </c>
      <c r="D29" s="207">
        <v>1</v>
      </c>
      <c r="E29" s="208">
        <v>61</v>
      </c>
      <c r="F29" s="207">
        <v>90</v>
      </c>
      <c r="G29" s="207">
        <v>20</v>
      </c>
      <c r="H29" s="207">
        <v>110</v>
      </c>
      <c r="I29" s="209">
        <v>462.4</v>
      </c>
    </row>
    <row r="30" spans="1:9" ht="21.95" customHeight="1">
      <c r="A30" s="205"/>
      <c r="B30" s="229" t="s">
        <v>179</v>
      </c>
      <c r="C30" s="210" t="s">
        <v>872</v>
      </c>
      <c r="D30" s="207">
        <v>1</v>
      </c>
      <c r="E30" s="208">
        <v>30.715</v>
      </c>
      <c r="F30" s="207">
        <v>20</v>
      </c>
      <c r="G30" s="207">
        <v>2</v>
      </c>
      <c r="H30" s="207">
        <v>22</v>
      </c>
      <c r="I30" s="209">
        <v>490</v>
      </c>
    </row>
    <row r="31" spans="1:9" ht="21.95" customHeight="1">
      <c r="A31" s="205"/>
      <c r="B31" s="229" t="s">
        <v>105</v>
      </c>
      <c r="C31" s="210" t="s">
        <v>228</v>
      </c>
      <c r="D31" s="207">
        <v>1</v>
      </c>
      <c r="E31" s="208">
        <v>140</v>
      </c>
      <c r="F31" s="207">
        <v>33</v>
      </c>
      <c r="G31" s="207">
        <v>15</v>
      </c>
      <c r="H31" s="207">
        <v>48</v>
      </c>
      <c r="I31" s="209">
        <v>258.18</v>
      </c>
    </row>
    <row r="32" spans="1:9" ht="21.95" customHeight="1">
      <c r="A32" s="205"/>
      <c r="B32" s="229" t="s">
        <v>592</v>
      </c>
      <c r="C32" s="210" t="s">
        <v>949</v>
      </c>
      <c r="D32" s="207">
        <v>1</v>
      </c>
      <c r="E32" s="208">
        <v>20.076000000000001</v>
      </c>
      <c r="F32" s="207">
        <v>25</v>
      </c>
      <c r="G32" s="207">
        <v>30</v>
      </c>
      <c r="H32" s="207">
        <v>55</v>
      </c>
      <c r="I32" s="209">
        <v>106</v>
      </c>
    </row>
    <row r="33" spans="1:9" ht="21.95" customHeight="1">
      <c r="A33" s="205"/>
      <c r="B33" s="229" t="s">
        <v>107</v>
      </c>
      <c r="C33" s="210" t="s">
        <v>230</v>
      </c>
      <c r="D33" s="207">
        <v>1</v>
      </c>
      <c r="E33" s="208">
        <v>32</v>
      </c>
      <c r="F33" s="207">
        <v>5</v>
      </c>
      <c r="G33" s="207">
        <v>5</v>
      </c>
      <c r="H33" s="207">
        <v>10</v>
      </c>
      <c r="I33" s="209">
        <v>98.25</v>
      </c>
    </row>
    <row r="34" spans="1:9" ht="21.95" customHeight="1">
      <c r="A34" s="205"/>
      <c r="B34" s="229" t="s">
        <v>67</v>
      </c>
      <c r="C34" s="210" t="s">
        <v>233</v>
      </c>
      <c r="D34" s="207">
        <v>1</v>
      </c>
      <c r="E34" s="208">
        <v>95.5</v>
      </c>
      <c r="F34" s="207">
        <v>25</v>
      </c>
      <c r="G34" s="207">
        <v>25</v>
      </c>
      <c r="H34" s="207">
        <v>50</v>
      </c>
      <c r="I34" s="209">
        <v>118.74</v>
      </c>
    </row>
    <row r="35" spans="1:9" ht="21.95" customHeight="1">
      <c r="A35" s="205"/>
      <c r="B35" s="229" t="s">
        <v>108</v>
      </c>
      <c r="C35" s="210" t="s">
        <v>238</v>
      </c>
      <c r="D35" s="207">
        <v>2</v>
      </c>
      <c r="E35" s="208">
        <v>72.5</v>
      </c>
      <c r="F35" s="207">
        <v>21</v>
      </c>
      <c r="G35" s="207">
        <v>4</v>
      </c>
      <c r="H35" s="207">
        <v>25</v>
      </c>
      <c r="I35" s="209">
        <v>415.39</v>
      </c>
    </row>
    <row r="36" spans="1:9" ht="21.95" customHeight="1">
      <c r="A36" s="205"/>
      <c r="B36" s="229" t="s">
        <v>82</v>
      </c>
      <c r="C36" s="210" t="s">
        <v>245</v>
      </c>
      <c r="D36" s="207">
        <v>1</v>
      </c>
      <c r="E36" s="208">
        <v>25</v>
      </c>
      <c r="F36" s="207">
        <v>35</v>
      </c>
      <c r="G36" s="207">
        <v>6</v>
      </c>
      <c r="H36" s="207">
        <v>41</v>
      </c>
      <c r="I36" s="209">
        <v>335.23</v>
      </c>
    </row>
    <row r="37" spans="1:9" ht="21.95" customHeight="1">
      <c r="A37" s="205" t="s">
        <v>374</v>
      </c>
      <c r="B37" s="229" t="s">
        <v>89</v>
      </c>
      <c r="C37" s="210" t="s">
        <v>203</v>
      </c>
      <c r="D37" s="207">
        <v>2</v>
      </c>
      <c r="E37" s="208">
        <v>23</v>
      </c>
      <c r="F37" s="207">
        <v>4</v>
      </c>
      <c r="G37" s="207">
        <v>0</v>
      </c>
      <c r="H37" s="207">
        <v>4</v>
      </c>
      <c r="I37" s="209">
        <v>400</v>
      </c>
    </row>
    <row r="38" spans="1:9" ht="21.95" customHeight="1">
      <c r="A38" s="205"/>
      <c r="B38" s="229">
        <v>56</v>
      </c>
      <c r="C38" s="210" t="s">
        <v>950</v>
      </c>
      <c r="D38" s="207">
        <v>1</v>
      </c>
      <c r="E38" s="208">
        <v>0.66200000000000003</v>
      </c>
      <c r="F38" s="207">
        <v>4</v>
      </c>
      <c r="G38" s="207">
        <v>8</v>
      </c>
      <c r="H38" s="207">
        <v>12</v>
      </c>
      <c r="I38" s="209">
        <v>273</v>
      </c>
    </row>
    <row r="39" spans="1:9" ht="21.95" customHeight="1">
      <c r="A39" s="205" t="s">
        <v>177</v>
      </c>
      <c r="B39" s="229" t="s">
        <v>149</v>
      </c>
      <c r="C39" s="210" t="s">
        <v>951</v>
      </c>
      <c r="D39" s="207">
        <v>1</v>
      </c>
      <c r="E39" s="208">
        <v>31.5</v>
      </c>
      <c r="F39" s="207">
        <v>10</v>
      </c>
      <c r="G39" s="207">
        <v>4</v>
      </c>
      <c r="H39" s="207">
        <v>14</v>
      </c>
      <c r="I39" s="209">
        <v>2522.8000000000002</v>
      </c>
    </row>
    <row r="40" spans="1:9" ht="21.95" customHeight="1">
      <c r="A40" s="205"/>
      <c r="B40" s="229" t="s">
        <v>114</v>
      </c>
      <c r="C40" s="210" t="s">
        <v>952</v>
      </c>
      <c r="D40" s="207">
        <v>1</v>
      </c>
      <c r="E40" s="208">
        <v>100</v>
      </c>
      <c r="F40" s="207">
        <v>10</v>
      </c>
      <c r="G40" s="207">
        <v>0</v>
      </c>
      <c r="H40" s="207">
        <v>10</v>
      </c>
      <c r="I40" s="209">
        <v>3885.51</v>
      </c>
    </row>
    <row r="41" spans="1:9" ht="21.95" customHeight="1">
      <c r="A41" s="205" t="s">
        <v>74</v>
      </c>
      <c r="B41" s="229" t="s">
        <v>108</v>
      </c>
      <c r="C41" s="210" t="s">
        <v>238</v>
      </c>
      <c r="D41" s="207">
        <v>1</v>
      </c>
      <c r="E41" s="208">
        <v>48</v>
      </c>
      <c r="F41" s="207">
        <v>18</v>
      </c>
      <c r="G41" s="207">
        <v>14</v>
      </c>
      <c r="H41" s="207">
        <v>32</v>
      </c>
      <c r="I41" s="209">
        <v>493</v>
      </c>
    </row>
    <row r="42" spans="1:9" ht="21.95" customHeight="1">
      <c r="A42" s="205" t="s">
        <v>86</v>
      </c>
      <c r="B42" s="229" t="s">
        <v>132</v>
      </c>
      <c r="C42" s="210" t="s">
        <v>199</v>
      </c>
      <c r="D42" s="207">
        <v>1</v>
      </c>
      <c r="E42" s="208">
        <v>23</v>
      </c>
      <c r="F42" s="207">
        <v>3</v>
      </c>
      <c r="G42" s="207">
        <v>2</v>
      </c>
      <c r="H42" s="207">
        <v>5</v>
      </c>
      <c r="I42" s="209">
        <v>219</v>
      </c>
    </row>
    <row r="43" spans="1:9" ht="21.95" customHeight="1">
      <c r="A43" s="205"/>
      <c r="B43" s="229" t="s">
        <v>72</v>
      </c>
      <c r="C43" s="210" t="s">
        <v>953</v>
      </c>
      <c r="D43" s="207">
        <v>1</v>
      </c>
      <c r="E43" s="208">
        <v>35</v>
      </c>
      <c r="F43" s="207">
        <v>15</v>
      </c>
      <c r="G43" s="207">
        <v>0</v>
      </c>
      <c r="H43" s="207">
        <v>15</v>
      </c>
      <c r="I43" s="209">
        <v>460.5</v>
      </c>
    </row>
    <row r="44" spans="1:9" ht="21.95" customHeight="1">
      <c r="A44" s="254"/>
      <c r="B44" s="255">
        <v>106</v>
      </c>
      <c r="C44" s="256" t="s">
        <v>254</v>
      </c>
      <c r="D44" s="251">
        <v>1</v>
      </c>
      <c r="E44" s="252">
        <v>13</v>
      </c>
      <c r="F44" s="251">
        <v>20</v>
      </c>
      <c r="G44" s="251">
        <v>0</v>
      </c>
      <c r="H44" s="251">
        <v>20</v>
      </c>
      <c r="I44" s="253">
        <v>497</v>
      </c>
    </row>
    <row r="45" spans="1:9" ht="21.95" customHeight="1">
      <c r="A45" s="205" t="s">
        <v>159</v>
      </c>
      <c r="B45" s="229" t="s">
        <v>147</v>
      </c>
      <c r="C45" s="210" t="s">
        <v>204</v>
      </c>
      <c r="D45" s="207">
        <v>1</v>
      </c>
      <c r="E45" s="208">
        <v>40</v>
      </c>
      <c r="F45" s="207">
        <v>14</v>
      </c>
      <c r="G45" s="207">
        <v>0</v>
      </c>
      <c r="H45" s="207">
        <v>14</v>
      </c>
      <c r="I45" s="209">
        <v>1855</v>
      </c>
    </row>
    <row r="46" spans="1:9" ht="21.95" customHeight="1">
      <c r="A46" s="205" t="s">
        <v>98</v>
      </c>
      <c r="B46" s="229" t="s">
        <v>72</v>
      </c>
      <c r="C46" s="210" t="s">
        <v>953</v>
      </c>
      <c r="D46" s="207">
        <v>1</v>
      </c>
      <c r="E46" s="208">
        <v>29.071999999999999</v>
      </c>
      <c r="F46" s="207">
        <v>6</v>
      </c>
      <c r="G46" s="207">
        <v>0</v>
      </c>
      <c r="H46" s="207">
        <v>6</v>
      </c>
      <c r="I46" s="209">
        <v>474.6</v>
      </c>
    </row>
    <row r="47" spans="1:9" ht="21.95" customHeight="1">
      <c r="A47" s="205" t="s">
        <v>88</v>
      </c>
      <c r="B47" s="229" t="s">
        <v>132</v>
      </c>
      <c r="C47" s="210" t="s">
        <v>199</v>
      </c>
      <c r="D47" s="207">
        <v>1</v>
      </c>
      <c r="E47" s="208">
        <v>3.8</v>
      </c>
      <c r="F47" s="207">
        <v>3</v>
      </c>
      <c r="G47" s="207">
        <v>3</v>
      </c>
      <c r="H47" s="207">
        <v>6</v>
      </c>
      <c r="I47" s="209">
        <v>167</v>
      </c>
    </row>
    <row r="48" spans="1:9" ht="21.95" customHeight="1">
      <c r="A48" s="205"/>
      <c r="B48" s="229" t="s">
        <v>133</v>
      </c>
      <c r="C48" s="210" t="s">
        <v>206</v>
      </c>
      <c r="D48" s="207">
        <v>2</v>
      </c>
      <c r="E48" s="208">
        <v>71.510000000000005</v>
      </c>
      <c r="F48" s="207">
        <v>41</v>
      </c>
      <c r="G48" s="207">
        <v>40</v>
      </c>
      <c r="H48" s="207">
        <v>81</v>
      </c>
      <c r="I48" s="209">
        <v>645.73</v>
      </c>
    </row>
    <row r="49" spans="1:9" ht="21.95" customHeight="1">
      <c r="A49" s="205"/>
      <c r="B49" s="229" t="s">
        <v>611</v>
      </c>
      <c r="C49" s="210" t="s">
        <v>875</v>
      </c>
      <c r="D49" s="207">
        <v>1</v>
      </c>
      <c r="E49" s="208">
        <v>22.18</v>
      </c>
      <c r="F49" s="207">
        <v>5</v>
      </c>
      <c r="G49" s="207">
        <v>13</v>
      </c>
      <c r="H49" s="207">
        <v>18</v>
      </c>
      <c r="I49" s="209">
        <v>97.71</v>
      </c>
    </row>
    <row r="50" spans="1:9" ht="21.95" customHeight="1">
      <c r="A50" s="205"/>
      <c r="B50" s="229">
        <v>71</v>
      </c>
      <c r="C50" s="210" t="s">
        <v>247</v>
      </c>
      <c r="D50" s="207">
        <v>1</v>
      </c>
      <c r="E50" s="208">
        <v>60</v>
      </c>
      <c r="F50" s="207">
        <v>20</v>
      </c>
      <c r="G50" s="207">
        <v>4</v>
      </c>
      <c r="H50" s="207">
        <v>24</v>
      </c>
      <c r="I50" s="209">
        <v>488.56</v>
      </c>
    </row>
    <row r="51" spans="1:9" ht="21.95" customHeight="1">
      <c r="A51" s="205"/>
      <c r="B51" s="229" t="s">
        <v>811</v>
      </c>
      <c r="C51" s="210" t="s">
        <v>954</v>
      </c>
      <c r="D51" s="207">
        <v>1</v>
      </c>
      <c r="E51" s="208">
        <v>0.4</v>
      </c>
      <c r="F51" s="207">
        <v>3</v>
      </c>
      <c r="G51" s="207">
        <v>0</v>
      </c>
      <c r="H51" s="207">
        <v>3</v>
      </c>
      <c r="I51" s="209">
        <v>97</v>
      </c>
    </row>
    <row r="52" spans="1:9" ht="21.95" customHeight="1">
      <c r="A52" s="205" t="s">
        <v>90</v>
      </c>
      <c r="B52" s="229" t="s">
        <v>36</v>
      </c>
      <c r="C52" s="210" t="s">
        <v>207</v>
      </c>
      <c r="D52" s="207">
        <v>1</v>
      </c>
      <c r="E52" s="208">
        <v>55.3</v>
      </c>
      <c r="F52" s="207">
        <v>86</v>
      </c>
      <c r="G52" s="207">
        <v>209</v>
      </c>
      <c r="H52" s="207">
        <v>295</v>
      </c>
      <c r="I52" s="209">
        <v>3989.2719999999999</v>
      </c>
    </row>
    <row r="53" spans="1:9" ht="21.95" customHeight="1">
      <c r="A53" s="205"/>
      <c r="B53" s="229" t="s">
        <v>408</v>
      </c>
      <c r="C53" s="210" t="s">
        <v>873</v>
      </c>
      <c r="D53" s="207">
        <v>1</v>
      </c>
      <c r="E53" s="208">
        <v>25</v>
      </c>
      <c r="F53" s="207">
        <v>6</v>
      </c>
      <c r="G53" s="207">
        <v>1</v>
      </c>
      <c r="H53" s="207">
        <v>7</v>
      </c>
      <c r="I53" s="209">
        <v>440.4</v>
      </c>
    </row>
    <row r="54" spans="1:9" ht="21.95" customHeight="1">
      <c r="A54" s="205"/>
      <c r="B54" s="229" t="s">
        <v>155</v>
      </c>
      <c r="C54" s="210" t="s">
        <v>215</v>
      </c>
      <c r="D54" s="207">
        <v>2</v>
      </c>
      <c r="E54" s="208">
        <v>105.556175</v>
      </c>
      <c r="F54" s="207">
        <v>24</v>
      </c>
      <c r="G54" s="207">
        <v>5</v>
      </c>
      <c r="H54" s="207">
        <v>29</v>
      </c>
      <c r="I54" s="209">
        <v>550</v>
      </c>
    </row>
    <row r="55" spans="1:9" ht="21.95" customHeight="1">
      <c r="A55" s="205"/>
      <c r="B55" s="229">
        <v>106</v>
      </c>
      <c r="C55" s="210" t="s">
        <v>254</v>
      </c>
      <c r="D55" s="207">
        <v>2</v>
      </c>
      <c r="E55" s="208">
        <v>35</v>
      </c>
      <c r="F55" s="207">
        <v>6</v>
      </c>
      <c r="G55" s="207">
        <v>4</v>
      </c>
      <c r="H55" s="207">
        <v>10</v>
      </c>
      <c r="I55" s="209">
        <v>736</v>
      </c>
    </row>
    <row r="56" spans="1:9" ht="21.95" customHeight="1">
      <c r="A56" s="205" t="s">
        <v>62</v>
      </c>
      <c r="B56" s="229" t="s">
        <v>89</v>
      </c>
      <c r="C56" s="210" t="s">
        <v>203</v>
      </c>
      <c r="D56" s="207">
        <v>2</v>
      </c>
      <c r="E56" s="208">
        <v>7.9</v>
      </c>
      <c r="F56" s="207">
        <v>7</v>
      </c>
      <c r="G56" s="207">
        <v>0</v>
      </c>
      <c r="H56" s="207">
        <v>7</v>
      </c>
      <c r="I56" s="209">
        <v>585</v>
      </c>
    </row>
    <row r="57" spans="1:9" ht="21.95" customHeight="1">
      <c r="A57" s="205"/>
      <c r="B57" s="229" t="s">
        <v>61</v>
      </c>
      <c r="C57" s="210" t="s">
        <v>222</v>
      </c>
      <c r="D57" s="207">
        <v>1</v>
      </c>
      <c r="E57" s="208">
        <v>19.399999999999999</v>
      </c>
      <c r="F57" s="207">
        <v>70</v>
      </c>
      <c r="G57" s="207">
        <v>20</v>
      </c>
      <c r="H57" s="207">
        <v>90</v>
      </c>
      <c r="I57" s="209">
        <v>732</v>
      </c>
    </row>
    <row r="58" spans="1:9" ht="21.95" customHeight="1">
      <c r="A58" s="205" t="s">
        <v>60</v>
      </c>
      <c r="B58" s="229" t="s">
        <v>87</v>
      </c>
      <c r="C58" s="210" t="s">
        <v>229</v>
      </c>
      <c r="D58" s="207">
        <v>1</v>
      </c>
      <c r="E58" s="208">
        <v>85</v>
      </c>
      <c r="F58" s="207">
        <v>19</v>
      </c>
      <c r="G58" s="207">
        <v>22</v>
      </c>
      <c r="H58" s="207">
        <v>41</v>
      </c>
      <c r="I58" s="209">
        <v>105.36</v>
      </c>
    </row>
    <row r="59" spans="1:9" ht="21.95" customHeight="1">
      <c r="A59" s="205"/>
      <c r="B59" s="229" t="s">
        <v>108</v>
      </c>
      <c r="C59" s="210" t="s">
        <v>238</v>
      </c>
      <c r="D59" s="207">
        <v>1</v>
      </c>
      <c r="E59" s="208">
        <v>29</v>
      </c>
      <c r="F59" s="207">
        <v>9</v>
      </c>
      <c r="G59" s="207">
        <v>3</v>
      </c>
      <c r="H59" s="207">
        <v>12</v>
      </c>
      <c r="I59" s="209">
        <v>192.75</v>
      </c>
    </row>
    <row r="60" spans="1:9" ht="21.95" customHeight="1">
      <c r="A60" s="205" t="s">
        <v>151</v>
      </c>
      <c r="B60" s="229" t="s">
        <v>63</v>
      </c>
      <c r="C60" s="210" t="s">
        <v>219</v>
      </c>
      <c r="D60" s="207">
        <v>1</v>
      </c>
      <c r="E60" s="208">
        <v>28</v>
      </c>
      <c r="F60" s="207">
        <v>98</v>
      </c>
      <c r="G60" s="207">
        <v>48</v>
      </c>
      <c r="H60" s="207">
        <v>146</v>
      </c>
      <c r="I60" s="209">
        <v>1090</v>
      </c>
    </row>
    <row r="61" spans="1:9" ht="21.95" customHeight="1">
      <c r="A61" s="205" t="s">
        <v>166</v>
      </c>
      <c r="B61" s="229" t="s">
        <v>408</v>
      </c>
      <c r="C61" s="210" t="s">
        <v>873</v>
      </c>
      <c r="D61" s="207">
        <v>1</v>
      </c>
      <c r="E61" s="208">
        <v>40</v>
      </c>
      <c r="F61" s="207">
        <v>7</v>
      </c>
      <c r="G61" s="207">
        <v>2</v>
      </c>
      <c r="H61" s="207">
        <v>9</v>
      </c>
      <c r="I61" s="209">
        <v>404</v>
      </c>
    </row>
    <row r="62" spans="1:9" ht="21.95" customHeight="1">
      <c r="A62" s="205"/>
      <c r="B62" s="229" t="s">
        <v>163</v>
      </c>
      <c r="C62" s="210" t="s">
        <v>211</v>
      </c>
      <c r="D62" s="207">
        <v>1</v>
      </c>
      <c r="E62" s="208">
        <v>10.3</v>
      </c>
      <c r="F62" s="207">
        <v>2</v>
      </c>
      <c r="G62" s="207">
        <v>1</v>
      </c>
      <c r="H62" s="207">
        <v>3</v>
      </c>
      <c r="I62" s="209">
        <v>195</v>
      </c>
    </row>
    <row r="63" spans="1:9" ht="21.95" customHeight="1">
      <c r="A63" s="205"/>
      <c r="B63" s="229">
        <v>39</v>
      </c>
      <c r="C63" s="210" t="s">
        <v>226</v>
      </c>
      <c r="D63" s="207">
        <v>1</v>
      </c>
      <c r="E63" s="208">
        <v>280</v>
      </c>
      <c r="F63" s="207">
        <v>95</v>
      </c>
      <c r="G63" s="207">
        <v>65</v>
      </c>
      <c r="H63" s="207">
        <v>160</v>
      </c>
      <c r="I63" s="209">
        <v>6545.32</v>
      </c>
    </row>
    <row r="64" spans="1:9" ht="21.95" customHeight="1">
      <c r="A64" s="205"/>
      <c r="B64" s="229" t="s">
        <v>590</v>
      </c>
      <c r="C64" s="210" t="s">
        <v>591</v>
      </c>
      <c r="D64" s="207">
        <v>1</v>
      </c>
      <c r="E64" s="208">
        <v>11</v>
      </c>
      <c r="F64" s="207">
        <v>12</v>
      </c>
      <c r="G64" s="207">
        <v>7</v>
      </c>
      <c r="H64" s="207">
        <v>19</v>
      </c>
      <c r="I64" s="209">
        <v>98.13</v>
      </c>
    </row>
    <row r="65" spans="1:9" ht="21.95" customHeight="1">
      <c r="A65" s="254"/>
      <c r="B65" s="255" t="s">
        <v>108</v>
      </c>
      <c r="C65" s="256" t="s">
        <v>238</v>
      </c>
      <c r="D65" s="251">
        <v>1</v>
      </c>
      <c r="E65" s="252">
        <v>12</v>
      </c>
      <c r="F65" s="251">
        <v>8</v>
      </c>
      <c r="G65" s="251">
        <v>5</v>
      </c>
      <c r="H65" s="251">
        <v>13</v>
      </c>
      <c r="I65" s="253">
        <v>100</v>
      </c>
    </row>
    <row r="66" spans="1:9" ht="21.95" customHeight="1">
      <c r="A66" s="205" t="s">
        <v>39</v>
      </c>
      <c r="B66" s="229" t="s">
        <v>590</v>
      </c>
      <c r="C66" s="210" t="s">
        <v>591</v>
      </c>
      <c r="D66" s="207">
        <v>1</v>
      </c>
      <c r="E66" s="208">
        <v>20</v>
      </c>
      <c r="F66" s="207">
        <v>7</v>
      </c>
      <c r="G66" s="207">
        <v>15</v>
      </c>
      <c r="H66" s="207">
        <v>22</v>
      </c>
      <c r="I66" s="209">
        <v>108.21</v>
      </c>
    </row>
    <row r="67" spans="1:9" ht="21.95" customHeight="1">
      <c r="A67" s="205"/>
      <c r="B67" s="229" t="s">
        <v>619</v>
      </c>
      <c r="C67" s="210" t="s">
        <v>620</v>
      </c>
      <c r="D67" s="207">
        <v>1</v>
      </c>
      <c r="E67" s="208">
        <v>54</v>
      </c>
      <c r="F67" s="207">
        <v>41</v>
      </c>
      <c r="G67" s="207">
        <v>48</v>
      </c>
      <c r="H67" s="207">
        <v>89</v>
      </c>
      <c r="I67" s="209">
        <v>239.5</v>
      </c>
    </row>
    <row r="68" spans="1:9" ht="21.95" customHeight="1">
      <c r="A68" s="205"/>
      <c r="B68" s="229" t="s">
        <v>67</v>
      </c>
      <c r="C68" s="210" t="s">
        <v>233</v>
      </c>
      <c r="D68" s="207">
        <v>1</v>
      </c>
      <c r="E68" s="208">
        <v>16.600000000000001</v>
      </c>
      <c r="F68" s="207">
        <v>14</v>
      </c>
      <c r="G68" s="207">
        <v>5</v>
      </c>
      <c r="H68" s="207">
        <v>19</v>
      </c>
      <c r="I68" s="209">
        <v>138.21</v>
      </c>
    </row>
    <row r="69" spans="1:9" ht="21.95" customHeight="1">
      <c r="A69" s="205"/>
      <c r="B69" s="229" t="s">
        <v>108</v>
      </c>
      <c r="C69" s="210" t="s">
        <v>238</v>
      </c>
      <c r="D69" s="207">
        <v>1</v>
      </c>
      <c r="E69" s="208">
        <v>6</v>
      </c>
      <c r="F69" s="207">
        <v>3</v>
      </c>
      <c r="G69" s="207">
        <v>0</v>
      </c>
      <c r="H69" s="207">
        <v>3</v>
      </c>
      <c r="I69" s="209">
        <v>131</v>
      </c>
    </row>
    <row r="70" spans="1:9" ht="21.95" customHeight="1">
      <c r="A70" s="205"/>
      <c r="B70" s="229" t="s">
        <v>47</v>
      </c>
      <c r="C70" s="210" t="s">
        <v>244</v>
      </c>
      <c r="D70" s="207">
        <v>1</v>
      </c>
      <c r="E70" s="208">
        <v>38.200000000000003</v>
      </c>
      <c r="F70" s="207">
        <v>19</v>
      </c>
      <c r="G70" s="207">
        <v>0</v>
      </c>
      <c r="H70" s="207">
        <v>19</v>
      </c>
      <c r="I70" s="209">
        <v>441</v>
      </c>
    </row>
    <row r="71" spans="1:9" ht="21.95" customHeight="1">
      <c r="A71" s="205"/>
      <c r="B71" s="229" t="s">
        <v>82</v>
      </c>
      <c r="C71" s="210" t="s">
        <v>245</v>
      </c>
      <c r="D71" s="207">
        <v>1</v>
      </c>
      <c r="E71" s="208">
        <v>38.9</v>
      </c>
      <c r="F71" s="207">
        <v>12</v>
      </c>
      <c r="G71" s="207">
        <v>4</v>
      </c>
      <c r="H71" s="207">
        <v>16</v>
      </c>
      <c r="I71" s="209">
        <v>218.1</v>
      </c>
    </row>
    <row r="72" spans="1:9" ht="21.95" customHeight="1">
      <c r="A72" s="205"/>
      <c r="B72" s="229" t="s">
        <v>55</v>
      </c>
      <c r="C72" s="210" t="s">
        <v>248</v>
      </c>
      <c r="D72" s="207">
        <v>1</v>
      </c>
      <c r="E72" s="208">
        <v>7.8719999999999999</v>
      </c>
      <c r="F72" s="207">
        <v>15</v>
      </c>
      <c r="G72" s="207">
        <v>2</v>
      </c>
      <c r="H72" s="207">
        <v>17</v>
      </c>
      <c r="I72" s="209">
        <v>245</v>
      </c>
    </row>
    <row r="73" spans="1:9" ht="21.95" customHeight="1">
      <c r="A73" s="205"/>
      <c r="B73" s="229" t="s">
        <v>759</v>
      </c>
      <c r="C73" s="210" t="s">
        <v>955</v>
      </c>
      <c r="D73" s="207">
        <v>1</v>
      </c>
      <c r="E73" s="208">
        <v>25.972380000000001</v>
      </c>
      <c r="F73" s="207">
        <v>73</v>
      </c>
      <c r="G73" s="207">
        <v>10</v>
      </c>
      <c r="H73" s="207">
        <v>83</v>
      </c>
      <c r="I73" s="209">
        <v>686.5</v>
      </c>
    </row>
    <row r="74" spans="1:9" ht="21.95" customHeight="1">
      <c r="A74" s="205"/>
      <c r="B74" s="229" t="s">
        <v>768</v>
      </c>
      <c r="C74" s="210" t="s">
        <v>769</v>
      </c>
      <c r="D74" s="207">
        <v>1</v>
      </c>
      <c r="E74" s="208">
        <v>46</v>
      </c>
      <c r="F74" s="207">
        <v>22</v>
      </c>
      <c r="G74" s="207">
        <v>100</v>
      </c>
      <c r="H74" s="207">
        <v>122</v>
      </c>
      <c r="I74" s="209">
        <v>298.02</v>
      </c>
    </row>
    <row r="75" spans="1:9" ht="21.95" customHeight="1">
      <c r="A75" s="205"/>
      <c r="B75" s="229">
        <v>105</v>
      </c>
      <c r="C75" s="210" t="s">
        <v>253</v>
      </c>
      <c r="D75" s="207">
        <v>1</v>
      </c>
      <c r="E75" s="208">
        <v>4</v>
      </c>
      <c r="F75" s="207">
        <v>28</v>
      </c>
      <c r="G75" s="207">
        <v>15</v>
      </c>
      <c r="H75" s="207">
        <v>43</v>
      </c>
      <c r="I75" s="209">
        <v>245</v>
      </c>
    </row>
    <row r="76" spans="1:9" ht="21.95" customHeight="1">
      <c r="A76" s="205" t="s">
        <v>48</v>
      </c>
      <c r="B76" s="229">
        <v>39</v>
      </c>
      <c r="C76" s="210" t="s">
        <v>226</v>
      </c>
      <c r="D76" s="207">
        <v>1</v>
      </c>
      <c r="E76" s="208">
        <v>13.5</v>
      </c>
      <c r="F76" s="207">
        <v>15</v>
      </c>
      <c r="G76" s="207">
        <v>15</v>
      </c>
      <c r="H76" s="207">
        <v>30</v>
      </c>
      <c r="I76" s="209">
        <v>124.34</v>
      </c>
    </row>
    <row r="77" spans="1:9" ht="21.95" customHeight="1">
      <c r="A77" s="205"/>
      <c r="B77" s="229">
        <v>60</v>
      </c>
      <c r="C77" s="210" t="s">
        <v>239</v>
      </c>
      <c r="D77" s="207">
        <v>1</v>
      </c>
      <c r="E77" s="208">
        <v>6.5</v>
      </c>
      <c r="F77" s="207">
        <v>6</v>
      </c>
      <c r="G77" s="207">
        <v>1</v>
      </c>
      <c r="H77" s="207">
        <v>7</v>
      </c>
      <c r="I77" s="209">
        <v>185</v>
      </c>
    </row>
    <row r="78" spans="1:9" ht="21.95" customHeight="1">
      <c r="A78" s="205"/>
      <c r="B78" s="229" t="s">
        <v>104</v>
      </c>
      <c r="C78" s="210" t="s">
        <v>240</v>
      </c>
      <c r="D78" s="207">
        <v>1</v>
      </c>
      <c r="E78" s="208">
        <v>62.3</v>
      </c>
      <c r="F78" s="207">
        <v>42</v>
      </c>
      <c r="G78" s="207">
        <v>18</v>
      </c>
      <c r="H78" s="207">
        <v>60</v>
      </c>
      <c r="I78" s="209">
        <v>496</v>
      </c>
    </row>
    <row r="79" spans="1:9" ht="21.95" customHeight="1">
      <c r="A79" s="205" t="s">
        <v>164</v>
      </c>
      <c r="B79" s="229" t="s">
        <v>150</v>
      </c>
      <c r="C79" s="210" t="s">
        <v>220</v>
      </c>
      <c r="D79" s="207">
        <v>1</v>
      </c>
      <c r="E79" s="208">
        <v>0.7</v>
      </c>
      <c r="F79" s="207">
        <v>2</v>
      </c>
      <c r="G79" s="207">
        <v>0</v>
      </c>
      <c r="H79" s="207">
        <v>2</v>
      </c>
      <c r="I79" s="209">
        <v>79.510000000000005</v>
      </c>
    </row>
    <row r="80" spans="1:9" ht="21.95" customHeight="1">
      <c r="A80" s="205"/>
      <c r="B80" s="229" t="s">
        <v>87</v>
      </c>
      <c r="C80" s="210" t="s">
        <v>229</v>
      </c>
      <c r="D80" s="207">
        <v>1</v>
      </c>
      <c r="E80" s="208">
        <v>28.633731999999998</v>
      </c>
      <c r="F80" s="207">
        <v>11</v>
      </c>
      <c r="G80" s="207">
        <v>22</v>
      </c>
      <c r="H80" s="207">
        <v>33</v>
      </c>
      <c r="I80" s="209">
        <v>76</v>
      </c>
    </row>
    <row r="81" spans="1:9" ht="21.95" customHeight="1">
      <c r="A81" s="205"/>
      <c r="B81" s="229" t="s">
        <v>72</v>
      </c>
      <c r="C81" s="210" t="s">
        <v>953</v>
      </c>
      <c r="D81" s="207">
        <v>1</v>
      </c>
      <c r="E81" s="208">
        <v>35</v>
      </c>
      <c r="F81" s="207">
        <v>15</v>
      </c>
      <c r="G81" s="207">
        <v>0</v>
      </c>
      <c r="H81" s="207">
        <v>15</v>
      </c>
      <c r="I81" s="209">
        <v>493.15</v>
      </c>
    </row>
    <row r="82" spans="1:9" ht="21.95" customHeight="1">
      <c r="A82" s="205"/>
      <c r="B82" s="229" t="s">
        <v>108</v>
      </c>
      <c r="C82" s="210" t="s">
        <v>238</v>
      </c>
      <c r="D82" s="207">
        <v>2</v>
      </c>
      <c r="E82" s="208">
        <v>17.399999999999999</v>
      </c>
      <c r="F82" s="207">
        <v>14</v>
      </c>
      <c r="G82" s="207">
        <v>0</v>
      </c>
      <c r="H82" s="207">
        <v>14</v>
      </c>
      <c r="I82" s="209">
        <v>389.74</v>
      </c>
    </row>
    <row r="83" spans="1:9" ht="21.95" customHeight="1">
      <c r="A83" s="205"/>
      <c r="B83" s="229" t="s">
        <v>43</v>
      </c>
      <c r="C83" s="210" t="s">
        <v>252</v>
      </c>
      <c r="D83" s="207">
        <v>1</v>
      </c>
      <c r="E83" s="208">
        <v>32</v>
      </c>
      <c r="F83" s="207">
        <v>14</v>
      </c>
      <c r="G83" s="207">
        <v>0</v>
      </c>
      <c r="H83" s="207">
        <v>14</v>
      </c>
      <c r="I83" s="209">
        <v>84</v>
      </c>
    </row>
    <row r="84" spans="1:9" ht="21.95" customHeight="1">
      <c r="A84" s="205" t="s">
        <v>375</v>
      </c>
      <c r="B84" s="229" t="s">
        <v>72</v>
      </c>
      <c r="C84" s="210" t="s">
        <v>953</v>
      </c>
      <c r="D84" s="207">
        <v>1</v>
      </c>
      <c r="E84" s="208">
        <v>56</v>
      </c>
      <c r="F84" s="207">
        <v>20</v>
      </c>
      <c r="G84" s="207">
        <v>2</v>
      </c>
      <c r="H84" s="207">
        <v>22</v>
      </c>
      <c r="I84" s="209">
        <v>1893.35</v>
      </c>
    </row>
    <row r="85" spans="1:9" ht="21.95" customHeight="1">
      <c r="A85" s="205"/>
      <c r="B85" s="229" t="s">
        <v>33</v>
      </c>
      <c r="C85" s="210" t="s">
        <v>232</v>
      </c>
      <c r="D85" s="207">
        <v>1</v>
      </c>
      <c r="E85" s="208">
        <v>432.43514800000003</v>
      </c>
      <c r="F85" s="207">
        <v>75</v>
      </c>
      <c r="G85" s="207">
        <v>100</v>
      </c>
      <c r="H85" s="207">
        <v>175</v>
      </c>
      <c r="I85" s="209">
        <v>8704.44</v>
      </c>
    </row>
    <row r="86" spans="1:9" ht="21.95" customHeight="1">
      <c r="A86" s="254" t="s">
        <v>29</v>
      </c>
      <c r="B86" s="255" t="s">
        <v>89</v>
      </c>
      <c r="C86" s="256" t="s">
        <v>203</v>
      </c>
      <c r="D86" s="251">
        <v>1</v>
      </c>
      <c r="E86" s="252">
        <v>3.2</v>
      </c>
      <c r="F86" s="251">
        <v>3</v>
      </c>
      <c r="G86" s="251">
        <v>0</v>
      </c>
      <c r="H86" s="251">
        <v>3</v>
      </c>
      <c r="I86" s="253">
        <v>314</v>
      </c>
    </row>
    <row r="87" spans="1:9" ht="21.95" customHeight="1">
      <c r="A87" s="205" t="s">
        <v>175</v>
      </c>
      <c r="B87" s="229" t="s">
        <v>142</v>
      </c>
      <c r="C87" s="210" t="s">
        <v>201</v>
      </c>
      <c r="D87" s="207">
        <v>1</v>
      </c>
      <c r="E87" s="208">
        <v>11.1</v>
      </c>
      <c r="F87" s="207">
        <v>4</v>
      </c>
      <c r="G87" s="207">
        <v>4</v>
      </c>
      <c r="H87" s="207">
        <v>8</v>
      </c>
      <c r="I87" s="209">
        <v>156</v>
      </c>
    </row>
    <row r="88" spans="1:9" ht="21.95" customHeight="1">
      <c r="A88" s="205"/>
      <c r="B88" s="229" t="s">
        <v>108</v>
      </c>
      <c r="C88" s="210" t="s">
        <v>238</v>
      </c>
      <c r="D88" s="207">
        <v>1</v>
      </c>
      <c r="E88" s="208">
        <v>6.22</v>
      </c>
      <c r="F88" s="207">
        <v>8</v>
      </c>
      <c r="G88" s="207">
        <v>0</v>
      </c>
      <c r="H88" s="207">
        <v>8</v>
      </c>
      <c r="I88" s="209">
        <v>280</v>
      </c>
    </row>
    <row r="89" spans="1:9" ht="21.95" customHeight="1">
      <c r="A89" s="205"/>
      <c r="B89" s="229" t="s">
        <v>55</v>
      </c>
      <c r="C89" s="210" t="s">
        <v>248</v>
      </c>
      <c r="D89" s="207">
        <v>1</v>
      </c>
      <c r="E89" s="208">
        <v>0.4</v>
      </c>
      <c r="F89" s="207">
        <v>5</v>
      </c>
      <c r="G89" s="207">
        <v>0</v>
      </c>
      <c r="H89" s="207">
        <v>5</v>
      </c>
      <c r="I89" s="209">
        <v>80.14</v>
      </c>
    </row>
    <row r="90" spans="1:9" ht="21.95" customHeight="1">
      <c r="A90" s="205"/>
      <c r="B90" s="229">
        <v>92</v>
      </c>
      <c r="C90" s="210" t="s">
        <v>251</v>
      </c>
      <c r="D90" s="207">
        <v>1</v>
      </c>
      <c r="E90" s="208">
        <v>12</v>
      </c>
      <c r="F90" s="207">
        <v>5</v>
      </c>
      <c r="G90" s="207">
        <v>10</v>
      </c>
      <c r="H90" s="207">
        <v>15</v>
      </c>
      <c r="I90" s="209">
        <v>118.3</v>
      </c>
    </row>
    <row r="91" spans="1:9" ht="21.95" customHeight="1">
      <c r="A91" s="205" t="s">
        <v>195</v>
      </c>
      <c r="B91" s="229">
        <v>37</v>
      </c>
      <c r="C91" s="210" t="s">
        <v>225</v>
      </c>
      <c r="D91" s="207">
        <v>1</v>
      </c>
      <c r="E91" s="208">
        <v>6.3</v>
      </c>
      <c r="F91" s="207">
        <v>8</v>
      </c>
      <c r="G91" s="207">
        <v>7</v>
      </c>
      <c r="H91" s="207">
        <v>15</v>
      </c>
      <c r="I91" s="209">
        <v>122.47</v>
      </c>
    </row>
    <row r="92" spans="1:9" ht="21.95" customHeight="1">
      <c r="A92" s="205"/>
      <c r="B92" s="229" t="s">
        <v>108</v>
      </c>
      <c r="C92" s="210" t="s">
        <v>238</v>
      </c>
      <c r="D92" s="207">
        <v>1</v>
      </c>
      <c r="E92" s="208">
        <v>4</v>
      </c>
      <c r="F92" s="207">
        <v>3</v>
      </c>
      <c r="G92" s="207">
        <v>0</v>
      </c>
      <c r="H92" s="207">
        <v>3</v>
      </c>
      <c r="I92" s="209">
        <v>171.12</v>
      </c>
    </row>
    <row r="93" spans="1:9" ht="21.95" customHeight="1">
      <c r="A93" s="205" t="s">
        <v>956</v>
      </c>
      <c r="B93" s="229" t="s">
        <v>150</v>
      </c>
      <c r="C93" s="210" t="s">
        <v>220</v>
      </c>
      <c r="D93" s="207">
        <v>1</v>
      </c>
      <c r="E93" s="208">
        <v>1</v>
      </c>
      <c r="F93" s="207">
        <v>5</v>
      </c>
      <c r="G93" s="207">
        <v>0</v>
      </c>
      <c r="H93" s="207">
        <v>5</v>
      </c>
      <c r="I93" s="209">
        <v>98</v>
      </c>
    </row>
    <row r="94" spans="1:9" ht="21.95" customHeight="1">
      <c r="A94" s="205" t="s">
        <v>143</v>
      </c>
      <c r="B94" s="229" t="s">
        <v>428</v>
      </c>
      <c r="C94" s="210" t="s">
        <v>879</v>
      </c>
      <c r="D94" s="207">
        <v>1</v>
      </c>
      <c r="E94" s="208">
        <v>8.75</v>
      </c>
      <c r="F94" s="207">
        <v>2</v>
      </c>
      <c r="G94" s="207">
        <v>22</v>
      </c>
      <c r="H94" s="207">
        <v>24</v>
      </c>
      <c r="I94" s="209">
        <v>448.95</v>
      </c>
    </row>
    <row r="95" spans="1:9" ht="21.95" customHeight="1">
      <c r="A95" s="205" t="s">
        <v>26</v>
      </c>
      <c r="B95" s="229" t="s">
        <v>89</v>
      </c>
      <c r="C95" s="210" t="s">
        <v>203</v>
      </c>
      <c r="D95" s="207">
        <v>1</v>
      </c>
      <c r="E95" s="208">
        <v>10.5</v>
      </c>
      <c r="F95" s="207">
        <v>4</v>
      </c>
      <c r="G95" s="207">
        <v>0</v>
      </c>
      <c r="H95" s="207">
        <v>4</v>
      </c>
      <c r="I95" s="209">
        <v>490</v>
      </c>
    </row>
    <row r="96" spans="1:9" ht="21.95" customHeight="1">
      <c r="A96" s="205"/>
      <c r="B96" s="229" t="s">
        <v>108</v>
      </c>
      <c r="C96" s="210" t="s">
        <v>238</v>
      </c>
      <c r="D96" s="207">
        <v>1</v>
      </c>
      <c r="E96" s="208">
        <v>10</v>
      </c>
      <c r="F96" s="207">
        <v>5</v>
      </c>
      <c r="G96" s="207">
        <v>0</v>
      </c>
      <c r="H96" s="207">
        <v>5</v>
      </c>
      <c r="I96" s="209">
        <v>199</v>
      </c>
    </row>
    <row r="97" spans="1:9" ht="21.95" customHeight="1">
      <c r="A97" s="205"/>
      <c r="B97" s="229" t="s">
        <v>82</v>
      </c>
      <c r="C97" s="210" t="s">
        <v>245</v>
      </c>
      <c r="D97" s="207">
        <v>1</v>
      </c>
      <c r="E97" s="208">
        <v>40</v>
      </c>
      <c r="F97" s="207">
        <v>100</v>
      </c>
      <c r="G97" s="207">
        <v>22</v>
      </c>
      <c r="H97" s="207">
        <v>122</v>
      </c>
      <c r="I97" s="209">
        <v>278.89999999999998</v>
      </c>
    </row>
    <row r="98" spans="1:9" ht="21.95" customHeight="1">
      <c r="A98" s="205"/>
      <c r="B98" s="229" t="s">
        <v>121</v>
      </c>
      <c r="C98" s="210" t="s">
        <v>249</v>
      </c>
      <c r="D98" s="207">
        <v>1</v>
      </c>
      <c r="E98" s="208">
        <v>1389</v>
      </c>
      <c r="F98" s="207">
        <v>78</v>
      </c>
      <c r="G98" s="207">
        <v>78</v>
      </c>
      <c r="H98" s="207">
        <v>156</v>
      </c>
      <c r="I98" s="209">
        <v>1579.56</v>
      </c>
    </row>
    <row r="99" spans="1:9" ht="21.95" customHeight="1">
      <c r="A99" s="205"/>
      <c r="B99" s="229">
        <v>92</v>
      </c>
      <c r="C99" s="210" t="s">
        <v>251</v>
      </c>
      <c r="D99" s="207">
        <v>1</v>
      </c>
      <c r="E99" s="208">
        <v>7.5</v>
      </c>
      <c r="F99" s="207">
        <v>7</v>
      </c>
      <c r="G99" s="207">
        <v>3</v>
      </c>
      <c r="H99" s="207">
        <v>10</v>
      </c>
      <c r="I99" s="209">
        <v>310</v>
      </c>
    </row>
    <row r="100" spans="1:9" ht="21.95" customHeight="1">
      <c r="A100" s="205" t="s">
        <v>68</v>
      </c>
      <c r="B100" s="229">
        <v>14</v>
      </c>
      <c r="C100" s="210" t="s">
        <v>214</v>
      </c>
      <c r="D100" s="207">
        <v>1</v>
      </c>
      <c r="E100" s="208">
        <v>4</v>
      </c>
      <c r="F100" s="207">
        <v>2</v>
      </c>
      <c r="G100" s="207">
        <v>2</v>
      </c>
      <c r="H100" s="207">
        <v>4</v>
      </c>
      <c r="I100" s="209">
        <v>87</v>
      </c>
    </row>
    <row r="101" spans="1:9" ht="21.95" customHeight="1">
      <c r="A101" s="205"/>
      <c r="B101" s="229">
        <v>55</v>
      </c>
      <c r="C101" s="210" t="s">
        <v>957</v>
      </c>
      <c r="D101" s="207">
        <v>1</v>
      </c>
      <c r="E101" s="208">
        <v>54.5</v>
      </c>
      <c r="F101" s="207">
        <v>8</v>
      </c>
      <c r="G101" s="207">
        <v>3</v>
      </c>
      <c r="H101" s="207">
        <v>11</v>
      </c>
      <c r="I101" s="209">
        <v>469.4</v>
      </c>
    </row>
    <row r="102" spans="1:9" ht="21.95" customHeight="1">
      <c r="A102" s="205"/>
      <c r="B102" s="229" t="s">
        <v>82</v>
      </c>
      <c r="C102" s="210" t="s">
        <v>245</v>
      </c>
      <c r="D102" s="207">
        <v>1</v>
      </c>
      <c r="E102" s="208">
        <v>18.5</v>
      </c>
      <c r="F102" s="207">
        <v>7</v>
      </c>
      <c r="G102" s="207">
        <v>8</v>
      </c>
      <c r="H102" s="207">
        <v>15</v>
      </c>
      <c r="I102" s="209">
        <v>369</v>
      </c>
    </row>
    <row r="103" spans="1:9" ht="21.95" customHeight="1">
      <c r="A103" s="205"/>
      <c r="B103" s="229" t="s">
        <v>797</v>
      </c>
      <c r="C103" s="210" t="s">
        <v>874</v>
      </c>
      <c r="D103" s="207">
        <v>1</v>
      </c>
      <c r="E103" s="208">
        <v>61</v>
      </c>
      <c r="F103" s="207">
        <v>4</v>
      </c>
      <c r="G103" s="207">
        <v>0</v>
      </c>
      <c r="H103" s="207">
        <v>4</v>
      </c>
      <c r="I103" s="209">
        <v>4862</v>
      </c>
    </row>
    <row r="104" spans="1:9" ht="21.95" customHeight="1">
      <c r="A104" s="205" t="s">
        <v>191</v>
      </c>
      <c r="B104" s="229" t="s">
        <v>136</v>
      </c>
      <c r="C104" s="210" t="s">
        <v>224</v>
      </c>
      <c r="D104" s="207">
        <v>1</v>
      </c>
      <c r="E104" s="208">
        <v>4.7</v>
      </c>
      <c r="F104" s="207">
        <v>4</v>
      </c>
      <c r="G104" s="207">
        <v>2</v>
      </c>
      <c r="H104" s="207">
        <v>6</v>
      </c>
      <c r="I104" s="209">
        <v>73.400000000000006</v>
      </c>
    </row>
    <row r="105" spans="1:9" ht="21.95" customHeight="1">
      <c r="A105" s="205"/>
      <c r="B105" s="229" t="s">
        <v>797</v>
      </c>
      <c r="C105" s="210" t="s">
        <v>874</v>
      </c>
      <c r="D105" s="207">
        <v>1</v>
      </c>
      <c r="E105" s="208">
        <v>62.8</v>
      </c>
      <c r="F105" s="207">
        <v>5</v>
      </c>
      <c r="G105" s="207">
        <v>2</v>
      </c>
      <c r="H105" s="207">
        <v>7</v>
      </c>
      <c r="I105" s="209">
        <v>4930.9319999999998</v>
      </c>
    </row>
    <row r="106" spans="1:9" ht="21.95" customHeight="1">
      <c r="A106" s="205" t="s">
        <v>958</v>
      </c>
      <c r="B106" s="229" t="s">
        <v>150</v>
      </c>
      <c r="C106" s="210" t="s">
        <v>220</v>
      </c>
      <c r="D106" s="207">
        <v>1</v>
      </c>
      <c r="E106" s="208">
        <v>2</v>
      </c>
      <c r="F106" s="207">
        <v>3</v>
      </c>
      <c r="G106" s="207">
        <v>0</v>
      </c>
      <c r="H106" s="207">
        <v>3</v>
      </c>
      <c r="I106" s="209">
        <v>481.76</v>
      </c>
    </row>
    <row r="107" spans="1:9" ht="21.95" customHeight="1">
      <c r="A107" s="254"/>
      <c r="B107" s="255" t="s">
        <v>108</v>
      </c>
      <c r="C107" s="256" t="s">
        <v>238</v>
      </c>
      <c r="D107" s="251">
        <v>1</v>
      </c>
      <c r="E107" s="252">
        <v>5.5</v>
      </c>
      <c r="F107" s="251">
        <v>2</v>
      </c>
      <c r="G107" s="251">
        <v>2</v>
      </c>
      <c r="H107" s="251">
        <v>4</v>
      </c>
      <c r="I107" s="253">
        <v>88.5</v>
      </c>
    </row>
    <row r="108" spans="1:9" ht="21.95" customHeight="1">
      <c r="A108" s="205" t="s">
        <v>148</v>
      </c>
      <c r="B108" s="229" t="s">
        <v>108</v>
      </c>
      <c r="C108" s="210" t="s">
        <v>238</v>
      </c>
      <c r="D108" s="207">
        <v>1</v>
      </c>
      <c r="E108" s="208">
        <v>10.6</v>
      </c>
      <c r="F108" s="207">
        <v>4</v>
      </c>
      <c r="G108" s="207">
        <v>1</v>
      </c>
      <c r="H108" s="207">
        <v>5</v>
      </c>
      <c r="I108" s="209">
        <v>150</v>
      </c>
    </row>
    <row r="109" spans="1:9" ht="21.95" customHeight="1">
      <c r="A109" s="205" t="s">
        <v>109</v>
      </c>
      <c r="B109" s="229" t="s">
        <v>43</v>
      </c>
      <c r="C109" s="210" t="s">
        <v>252</v>
      </c>
      <c r="D109" s="207">
        <v>1</v>
      </c>
      <c r="E109" s="208">
        <v>140</v>
      </c>
      <c r="F109" s="207">
        <v>19</v>
      </c>
      <c r="G109" s="207">
        <v>0</v>
      </c>
      <c r="H109" s="207">
        <v>19</v>
      </c>
      <c r="I109" s="209">
        <v>52.25</v>
      </c>
    </row>
    <row r="110" spans="1:9" ht="21.95" customHeight="1">
      <c r="A110" s="205" t="s">
        <v>32</v>
      </c>
      <c r="B110" s="229" t="s">
        <v>174</v>
      </c>
      <c r="C110" s="210" t="s">
        <v>200</v>
      </c>
      <c r="D110" s="207">
        <v>1</v>
      </c>
      <c r="E110" s="208">
        <v>7.01</v>
      </c>
      <c r="F110" s="207">
        <v>4</v>
      </c>
      <c r="G110" s="207">
        <v>4</v>
      </c>
      <c r="H110" s="207">
        <v>8</v>
      </c>
      <c r="I110" s="209">
        <v>111</v>
      </c>
    </row>
    <row r="111" spans="1:9" ht="21.95" customHeight="1">
      <c r="A111" s="205"/>
      <c r="B111" s="229" t="s">
        <v>155</v>
      </c>
      <c r="C111" s="210" t="s">
        <v>215</v>
      </c>
      <c r="D111" s="207">
        <v>1</v>
      </c>
      <c r="E111" s="208">
        <v>13.5</v>
      </c>
      <c r="F111" s="207">
        <v>4</v>
      </c>
      <c r="G111" s="207">
        <v>3</v>
      </c>
      <c r="H111" s="207">
        <v>7</v>
      </c>
      <c r="I111" s="209">
        <v>294</v>
      </c>
    </row>
    <row r="112" spans="1:9" ht="21.95" customHeight="1">
      <c r="A112" s="205"/>
      <c r="B112" s="229">
        <v>39</v>
      </c>
      <c r="C112" s="210" t="s">
        <v>226</v>
      </c>
      <c r="D112" s="207">
        <v>1</v>
      </c>
      <c r="E112" s="208">
        <v>14</v>
      </c>
      <c r="F112" s="207">
        <v>4</v>
      </c>
      <c r="G112" s="207">
        <v>4</v>
      </c>
      <c r="H112" s="207">
        <v>8</v>
      </c>
      <c r="I112" s="209">
        <v>110</v>
      </c>
    </row>
    <row r="113" spans="1:9" ht="21.95" customHeight="1">
      <c r="A113" s="205"/>
      <c r="B113" s="229" t="s">
        <v>590</v>
      </c>
      <c r="C113" s="210" t="s">
        <v>591</v>
      </c>
      <c r="D113" s="207">
        <v>1</v>
      </c>
      <c r="E113" s="208">
        <v>12.5</v>
      </c>
      <c r="F113" s="207">
        <v>5</v>
      </c>
      <c r="G113" s="207">
        <v>5</v>
      </c>
      <c r="H113" s="207">
        <v>10</v>
      </c>
      <c r="I113" s="209">
        <v>332</v>
      </c>
    </row>
    <row r="114" spans="1:9" ht="21.95" customHeight="1">
      <c r="A114" s="205"/>
      <c r="B114" s="229" t="s">
        <v>621</v>
      </c>
      <c r="C114" s="210" t="s">
        <v>959</v>
      </c>
      <c r="D114" s="207">
        <v>1</v>
      </c>
      <c r="E114" s="208">
        <v>25.13</v>
      </c>
      <c r="F114" s="207">
        <v>4</v>
      </c>
      <c r="G114" s="207">
        <v>7</v>
      </c>
      <c r="H114" s="207">
        <v>11</v>
      </c>
      <c r="I114" s="209">
        <v>112.5</v>
      </c>
    </row>
    <row r="115" spans="1:9" ht="21.95" customHeight="1">
      <c r="A115" s="205"/>
      <c r="B115" s="229" t="s">
        <v>47</v>
      </c>
      <c r="C115" s="210" t="s">
        <v>244</v>
      </c>
      <c r="D115" s="207">
        <v>1</v>
      </c>
      <c r="E115" s="208">
        <v>30.370545</v>
      </c>
      <c r="F115" s="207">
        <v>9</v>
      </c>
      <c r="G115" s="207">
        <v>6</v>
      </c>
      <c r="H115" s="207">
        <v>15</v>
      </c>
      <c r="I115" s="209">
        <v>120</v>
      </c>
    </row>
    <row r="116" spans="1:9" ht="21.95" customHeight="1">
      <c r="A116" s="205"/>
      <c r="B116" s="229" t="s">
        <v>737</v>
      </c>
      <c r="C116" s="210" t="s">
        <v>876</v>
      </c>
      <c r="D116" s="207">
        <v>1</v>
      </c>
      <c r="E116" s="208">
        <v>46</v>
      </c>
      <c r="F116" s="207">
        <v>15</v>
      </c>
      <c r="G116" s="207">
        <v>10</v>
      </c>
      <c r="H116" s="207">
        <v>25</v>
      </c>
      <c r="I116" s="209">
        <v>230.33</v>
      </c>
    </row>
    <row r="117" spans="1:9" ht="21.95" customHeight="1">
      <c r="A117" s="205"/>
      <c r="B117" s="229" t="s">
        <v>43</v>
      </c>
      <c r="C117" s="210" t="s">
        <v>252</v>
      </c>
      <c r="D117" s="207">
        <v>1</v>
      </c>
      <c r="E117" s="208">
        <v>51</v>
      </c>
      <c r="F117" s="207">
        <v>33</v>
      </c>
      <c r="G117" s="207">
        <v>4</v>
      </c>
      <c r="H117" s="207">
        <v>37</v>
      </c>
      <c r="I117" s="209">
        <v>290.32</v>
      </c>
    </row>
    <row r="118" spans="1:9" ht="21.95" customHeight="1">
      <c r="A118" s="205"/>
      <c r="B118" s="229">
        <v>106</v>
      </c>
      <c r="C118" s="210" t="s">
        <v>254</v>
      </c>
      <c r="D118" s="207">
        <v>1</v>
      </c>
      <c r="E118" s="208">
        <v>12.5</v>
      </c>
      <c r="F118" s="207">
        <v>10</v>
      </c>
      <c r="G118" s="207">
        <v>3</v>
      </c>
      <c r="H118" s="207">
        <v>13</v>
      </c>
      <c r="I118" s="209">
        <v>482</v>
      </c>
    </row>
    <row r="119" spans="1:9" ht="21.95" customHeight="1">
      <c r="A119" s="205" t="s">
        <v>81</v>
      </c>
      <c r="B119" s="229" t="s">
        <v>424</v>
      </c>
      <c r="C119" s="210" t="s">
        <v>881</v>
      </c>
      <c r="D119" s="207">
        <v>2</v>
      </c>
      <c r="E119" s="208">
        <v>25.45</v>
      </c>
      <c r="F119" s="207">
        <v>13</v>
      </c>
      <c r="G119" s="207">
        <v>14</v>
      </c>
      <c r="H119" s="207">
        <v>27</v>
      </c>
      <c r="I119" s="209">
        <v>455.68</v>
      </c>
    </row>
    <row r="120" spans="1:9" ht="21.95" customHeight="1">
      <c r="A120" s="205"/>
      <c r="B120" s="229" t="s">
        <v>444</v>
      </c>
      <c r="C120" s="210" t="s">
        <v>880</v>
      </c>
      <c r="D120" s="207">
        <v>1</v>
      </c>
      <c r="E120" s="208">
        <v>41.8</v>
      </c>
      <c r="F120" s="207">
        <v>3</v>
      </c>
      <c r="G120" s="207">
        <v>0</v>
      </c>
      <c r="H120" s="207">
        <v>3</v>
      </c>
      <c r="I120" s="209">
        <v>128</v>
      </c>
    </row>
    <row r="121" spans="1:9" ht="21.95" customHeight="1">
      <c r="A121" s="205"/>
      <c r="B121" s="229" t="s">
        <v>155</v>
      </c>
      <c r="C121" s="210" t="s">
        <v>215</v>
      </c>
      <c r="D121" s="207">
        <v>1</v>
      </c>
      <c r="E121" s="208">
        <v>7</v>
      </c>
      <c r="F121" s="207">
        <v>8</v>
      </c>
      <c r="G121" s="207">
        <v>2</v>
      </c>
      <c r="H121" s="207">
        <v>10</v>
      </c>
      <c r="I121" s="209">
        <v>451.74</v>
      </c>
    </row>
    <row r="122" spans="1:9" ht="21.95" customHeight="1">
      <c r="A122" s="205"/>
      <c r="B122" s="229" t="s">
        <v>30</v>
      </c>
      <c r="C122" s="210" t="s">
        <v>960</v>
      </c>
      <c r="D122" s="207">
        <v>1</v>
      </c>
      <c r="E122" s="208">
        <v>4.8</v>
      </c>
      <c r="F122" s="207">
        <v>5</v>
      </c>
      <c r="G122" s="207">
        <v>1</v>
      </c>
      <c r="H122" s="207">
        <v>6</v>
      </c>
      <c r="I122" s="209">
        <v>127.45</v>
      </c>
    </row>
    <row r="123" spans="1:9" ht="21.95" customHeight="1">
      <c r="A123" s="205"/>
      <c r="B123" s="229" t="s">
        <v>609</v>
      </c>
      <c r="C123" s="210" t="s">
        <v>878</v>
      </c>
      <c r="D123" s="207">
        <v>1</v>
      </c>
      <c r="E123" s="208">
        <v>9</v>
      </c>
      <c r="F123" s="207">
        <v>9</v>
      </c>
      <c r="G123" s="207">
        <v>12</v>
      </c>
      <c r="H123" s="207">
        <v>21</v>
      </c>
      <c r="I123" s="209">
        <v>76</v>
      </c>
    </row>
    <row r="124" spans="1:9" ht="21.95" customHeight="1">
      <c r="A124" s="205"/>
      <c r="B124" s="229" t="s">
        <v>51</v>
      </c>
      <c r="C124" s="210" t="s">
        <v>234</v>
      </c>
      <c r="D124" s="207">
        <v>2</v>
      </c>
      <c r="E124" s="208">
        <v>32</v>
      </c>
      <c r="F124" s="207">
        <v>22</v>
      </c>
      <c r="G124" s="207">
        <v>5</v>
      </c>
      <c r="H124" s="207">
        <v>27</v>
      </c>
      <c r="I124" s="209">
        <v>492.37</v>
      </c>
    </row>
    <row r="125" spans="1:9" ht="21.95" customHeight="1">
      <c r="A125" s="205"/>
      <c r="B125" s="229" t="s">
        <v>58</v>
      </c>
      <c r="C125" s="210" t="s">
        <v>235</v>
      </c>
      <c r="D125" s="207">
        <v>3</v>
      </c>
      <c r="E125" s="208">
        <v>26.5</v>
      </c>
      <c r="F125" s="207">
        <v>32</v>
      </c>
      <c r="G125" s="207">
        <v>14</v>
      </c>
      <c r="H125" s="207">
        <v>46</v>
      </c>
      <c r="I125" s="209">
        <v>823.86</v>
      </c>
    </row>
    <row r="126" spans="1:9" ht="21.95" customHeight="1">
      <c r="A126" s="205"/>
      <c r="B126" s="229" t="s">
        <v>664</v>
      </c>
      <c r="C126" s="210" t="s">
        <v>665</v>
      </c>
      <c r="D126" s="207">
        <v>1</v>
      </c>
      <c r="E126" s="208">
        <v>4</v>
      </c>
      <c r="F126" s="207">
        <v>8</v>
      </c>
      <c r="G126" s="207">
        <v>2</v>
      </c>
      <c r="H126" s="207">
        <v>10</v>
      </c>
      <c r="I126" s="209">
        <v>320</v>
      </c>
    </row>
    <row r="127" spans="1:9" ht="21.95" customHeight="1">
      <c r="A127" s="205"/>
      <c r="B127" s="229">
        <v>60</v>
      </c>
      <c r="C127" s="210" t="s">
        <v>239</v>
      </c>
      <c r="D127" s="207">
        <v>1</v>
      </c>
      <c r="E127" s="208">
        <v>11</v>
      </c>
      <c r="F127" s="207">
        <v>20</v>
      </c>
      <c r="G127" s="207">
        <v>10</v>
      </c>
      <c r="H127" s="207">
        <v>30</v>
      </c>
      <c r="I127" s="209">
        <v>460</v>
      </c>
    </row>
    <row r="128" spans="1:9" ht="21.95" customHeight="1">
      <c r="A128" s="254"/>
      <c r="B128" s="255" t="s">
        <v>698</v>
      </c>
      <c r="C128" s="256" t="s">
        <v>699</v>
      </c>
      <c r="D128" s="251">
        <v>1</v>
      </c>
      <c r="E128" s="252">
        <v>30</v>
      </c>
      <c r="F128" s="251">
        <v>8</v>
      </c>
      <c r="G128" s="251">
        <v>16</v>
      </c>
      <c r="H128" s="251">
        <v>24</v>
      </c>
      <c r="I128" s="253">
        <v>151</v>
      </c>
    </row>
    <row r="129" spans="1:9" ht="21.95" customHeight="1">
      <c r="A129" s="205" t="s">
        <v>81</v>
      </c>
      <c r="B129" s="229" t="s">
        <v>700</v>
      </c>
      <c r="C129" s="210" t="s">
        <v>701</v>
      </c>
      <c r="D129" s="207">
        <v>1</v>
      </c>
      <c r="E129" s="208">
        <v>17.555</v>
      </c>
      <c r="F129" s="207">
        <v>11</v>
      </c>
      <c r="G129" s="207">
        <v>5</v>
      </c>
      <c r="H129" s="207">
        <v>16</v>
      </c>
      <c r="I129" s="209">
        <v>96.5</v>
      </c>
    </row>
    <row r="130" spans="1:9" ht="21.95" customHeight="1">
      <c r="A130" s="205"/>
      <c r="B130" s="229" t="s">
        <v>85</v>
      </c>
      <c r="C130" s="210" t="s">
        <v>961</v>
      </c>
      <c r="D130" s="207">
        <v>1</v>
      </c>
      <c r="E130" s="208">
        <v>105</v>
      </c>
      <c r="F130" s="207">
        <v>25</v>
      </c>
      <c r="G130" s="207">
        <v>10</v>
      </c>
      <c r="H130" s="207">
        <v>35</v>
      </c>
      <c r="I130" s="209">
        <v>431.88</v>
      </c>
    </row>
    <row r="131" spans="1:9" ht="21.95" customHeight="1">
      <c r="A131" s="205"/>
      <c r="B131" s="229" t="s">
        <v>117</v>
      </c>
      <c r="C131" s="210" t="s">
        <v>246</v>
      </c>
      <c r="D131" s="207">
        <v>1</v>
      </c>
      <c r="E131" s="208">
        <v>40</v>
      </c>
      <c r="F131" s="207">
        <v>36</v>
      </c>
      <c r="G131" s="207">
        <v>15</v>
      </c>
      <c r="H131" s="207">
        <v>51</v>
      </c>
      <c r="I131" s="209">
        <v>1255.29</v>
      </c>
    </row>
    <row r="132" spans="1:9" ht="21.95" customHeight="1">
      <c r="A132" s="205"/>
      <c r="B132" s="229">
        <v>71</v>
      </c>
      <c r="C132" s="210" t="s">
        <v>247</v>
      </c>
      <c r="D132" s="207">
        <v>1</v>
      </c>
      <c r="E132" s="208">
        <v>40.5</v>
      </c>
      <c r="F132" s="207">
        <v>20</v>
      </c>
      <c r="G132" s="207">
        <v>0</v>
      </c>
      <c r="H132" s="207">
        <v>20</v>
      </c>
      <c r="I132" s="209">
        <v>366</v>
      </c>
    </row>
    <row r="133" spans="1:9" ht="21.95" customHeight="1">
      <c r="A133" s="205"/>
      <c r="B133" s="229" t="s">
        <v>773</v>
      </c>
      <c r="C133" s="210" t="s">
        <v>774</v>
      </c>
      <c r="D133" s="207">
        <v>1</v>
      </c>
      <c r="E133" s="208">
        <v>14.1</v>
      </c>
      <c r="F133" s="207">
        <v>10</v>
      </c>
      <c r="G133" s="207">
        <v>48</v>
      </c>
      <c r="H133" s="207">
        <v>58</v>
      </c>
      <c r="I133" s="209">
        <v>297.86</v>
      </c>
    </row>
    <row r="134" spans="1:9" ht="21.95" customHeight="1">
      <c r="A134" s="205"/>
      <c r="B134" s="229" t="s">
        <v>783</v>
      </c>
      <c r="C134" s="210" t="s">
        <v>784</v>
      </c>
      <c r="D134" s="207">
        <v>1</v>
      </c>
      <c r="E134" s="208">
        <v>65</v>
      </c>
      <c r="F134" s="207">
        <v>5</v>
      </c>
      <c r="G134" s="207">
        <v>4</v>
      </c>
      <c r="H134" s="207">
        <v>9</v>
      </c>
      <c r="I134" s="209">
        <v>441.39</v>
      </c>
    </row>
    <row r="135" spans="1:9" ht="21.95" customHeight="1">
      <c r="A135" s="205"/>
      <c r="B135" s="229">
        <v>105</v>
      </c>
      <c r="C135" s="210" t="s">
        <v>253</v>
      </c>
      <c r="D135" s="207">
        <v>1</v>
      </c>
      <c r="E135" s="208">
        <v>1.1599999999999999</v>
      </c>
      <c r="F135" s="207">
        <v>5</v>
      </c>
      <c r="G135" s="207">
        <v>2</v>
      </c>
      <c r="H135" s="207">
        <v>7</v>
      </c>
      <c r="I135" s="209">
        <v>255</v>
      </c>
    </row>
    <row r="136" spans="1:9" ht="21.95" customHeight="1">
      <c r="A136" s="205" t="s">
        <v>28</v>
      </c>
      <c r="B136" s="229" t="s">
        <v>155</v>
      </c>
      <c r="C136" s="210" t="s">
        <v>215</v>
      </c>
      <c r="D136" s="207">
        <v>1</v>
      </c>
      <c r="E136" s="208">
        <v>39</v>
      </c>
      <c r="F136" s="207">
        <v>5</v>
      </c>
      <c r="G136" s="207">
        <v>4</v>
      </c>
      <c r="H136" s="207">
        <v>9</v>
      </c>
      <c r="I136" s="209">
        <v>446.5</v>
      </c>
    </row>
    <row r="137" spans="1:9" ht="21.95" customHeight="1">
      <c r="A137" s="205"/>
      <c r="B137" s="229" t="s">
        <v>108</v>
      </c>
      <c r="C137" s="210" t="s">
        <v>238</v>
      </c>
      <c r="D137" s="207">
        <v>1</v>
      </c>
      <c r="E137" s="208">
        <v>1.7</v>
      </c>
      <c r="F137" s="207">
        <v>4</v>
      </c>
      <c r="G137" s="207">
        <v>1</v>
      </c>
      <c r="H137" s="207">
        <v>5</v>
      </c>
      <c r="I137" s="209">
        <v>243.5</v>
      </c>
    </row>
    <row r="138" spans="1:9" ht="21.95" customHeight="1">
      <c r="A138" s="205" t="s">
        <v>371</v>
      </c>
      <c r="B138" s="229" t="s">
        <v>89</v>
      </c>
      <c r="C138" s="210" t="s">
        <v>203</v>
      </c>
      <c r="D138" s="207">
        <v>1</v>
      </c>
      <c r="E138" s="208">
        <v>8</v>
      </c>
      <c r="F138" s="207">
        <v>3</v>
      </c>
      <c r="G138" s="207">
        <v>0</v>
      </c>
      <c r="H138" s="207">
        <v>3</v>
      </c>
      <c r="I138" s="209">
        <v>390</v>
      </c>
    </row>
    <row r="139" spans="1:9" ht="21.95" customHeight="1">
      <c r="A139" s="205" t="s">
        <v>134</v>
      </c>
      <c r="B139" s="229">
        <v>14</v>
      </c>
      <c r="C139" s="210" t="s">
        <v>214</v>
      </c>
      <c r="D139" s="207">
        <v>1</v>
      </c>
      <c r="E139" s="208">
        <v>3.5</v>
      </c>
      <c r="F139" s="207">
        <v>3</v>
      </c>
      <c r="G139" s="207">
        <v>0</v>
      </c>
      <c r="H139" s="207">
        <v>3</v>
      </c>
      <c r="I139" s="209">
        <v>100</v>
      </c>
    </row>
    <row r="140" spans="1:9" ht="21.95" customHeight="1">
      <c r="A140" s="205"/>
      <c r="B140" s="229" t="s">
        <v>61</v>
      </c>
      <c r="C140" s="210" t="s">
        <v>222</v>
      </c>
      <c r="D140" s="207">
        <v>1</v>
      </c>
      <c r="E140" s="208">
        <v>980</v>
      </c>
      <c r="F140" s="207">
        <v>30</v>
      </c>
      <c r="G140" s="207">
        <v>18</v>
      </c>
      <c r="H140" s="207">
        <v>48</v>
      </c>
      <c r="I140" s="209">
        <v>8825</v>
      </c>
    </row>
    <row r="141" spans="1:9" ht="21.95" customHeight="1">
      <c r="A141" s="205"/>
      <c r="B141" s="229" t="s">
        <v>194</v>
      </c>
      <c r="C141" s="210" t="s">
        <v>250</v>
      </c>
      <c r="D141" s="207">
        <v>1</v>
      </c>
      <c r="E141" s="208">
        <v>5.6</v>
      </c>
      <c r="F141" s="207">
        <v>2</v>
      </c>
      <c r="G141" s="207">
        <v>0</v>
      </c>
      <c r="H141" s="207">
        <v>2</v>
      </c>
      <c r="I141" s="209">
        <v>69</v>
      </c>
    </row>
    <row r="142" spans="1:9" ht="21.95" customHeight="1">
      <c r="A142" s="205" t="s">
        <v>64</v>
      </c>
      <c r="B142" s="229" t="s">
        <v>89</v>
      </c>
      <c r="C142" s="210" t="s">
        <v>203</v>
      </c>
      <c r="D142" s="207">
        <v>3</v>
      </c>
      <c r="E142" s="208">
        <v>30.4</v>
      </c>
      <c r="F142" s="207">
        <v>11</v>
      </c>
      <c r="G142" s="207">
        <v>0</v>
      </c>
      <c r="H142" s="207">
        <v>11</v>
      </c>
      <c r="I142" s="209">
        <v>948</v>
      </c>
    </row>
    <row r="143" spans="1:9" ht="21.95" customHeight="1">
      <c r="A143" s="205"/>
      <c r="B143" s="229" t="s">
        <v>147</v>
      </c>
      <c r="C143" s="210" t="s">
        <v>204</v>
      </c>
      <c r="D143" s="207">
        <v>1</v>
      </c>
      <c r="E143" s="208">
        <v>0.48</v>
      </c>
      <c r="F143" s="207">
        <v>3</v>
      </c>
      <c r="G143" s="207">
        <v>0</v>
      </c>
      <c r="H143" s="207">
        <v>3</v>
      </c>
      <c r="I143" s="209">
        <v>195</v>
      </c>
    </row>
    <row r="144" spans="1:9" ht="21.95" customHeight="1">
      <c r="A144" s="205"/>
      <c r="B144" s="229" t="s">
        <v>61</v>
      </c>
      <c r="C144" s="210" t="s">
        <v>222</v>
      </c>
      <c r="D144" s="207">
        <v>1</v>
      </c>
      <c r="E144" s="208">
        <v>18</v>
      </c>
      <c r="F144" s="207">
        <v>6</v>
      </c>
      <c r="G144" s="207">
        <v>0</v>
      </c>
      <c r="H144" s="207">
        <v>6</v>
      </c>
      <c r="I144" s="209">
        <v>465</v>
      </c>
    </row>
    <row r="145" spans="1:9" ht="21.95" customHeight="1">
      <c r="A145" s="205"/>
      <c r="B145" s="229" t="s">
        <v>78</v>
      </c>
      <c r="C145" s="210" t="s">
        <v>231</v>
      </c>
      <c r="D145" s="207">
        <v>1</v>
      </c>
      <c r="E145" s="208">
        <v>8</v>
      </c>
      <c r="F145" s="207">
        <v>4</v>
      </c>
      <c r="G145" s="207">
        <v>2</v>
      </c>
      <c r="H145" s="207">
        <v>6</v>
      </c>
      <c r="I145" s="209">
        <v>84.5</v>
      </c>
    </row>
    <row r="146" spans="1:9" ht="21.95" customHeight="1">
      <c r="A146" s="205" t="s">
        <v>116</v>
      </c>
      <c r="B146" s="229">
        <v>33</v>
      </c>
      <c r="C146" s="210" t="s">
        <v>962</v>
      </c>
      <c r="D146" s="207">
        <v>1</v>
      </c>
      <c r="E146" s="208">
        <v>8.6</v>
      </c>
      <c r="F146" s="207">
        <v>29</v>
      </c>
      <c r="G146" s="207">
        <v>100</v>
      </c>
      <c r="H146" s="207">
        <v>129</v>
      </c>
      <c r="I146" s="209">
        <v>75</v>
      </c>
    </row>
    <row r="147" spans="1:9" ht="21.95" customHeight="1">
      <c r="A147" s="205" t="s">
        <v>167</v>
      </c>
      <c r="B147" s="229">
        <v>105</v>
      </c>
      <c r="C147" s="210" t="s">
        <v>253</v>
      </c>
      <c r="D147" s="207">
        <v>1</v>
      </c>
      <c r="E147" s="208">
        <v>3</v>
      </c>
      <c r="F147" s="207">
        <v>4</v>
      </c>
      <c r="G147" s="207">
        <v>0</v>
      </c>
      <c r="H147" s="207">
        <v>4</v>
      </c>
      <c r="I147" s="209">
        <v>425</v>
      </c>
    </row>
    <row r="148" spans="1:9" ht="21.95" customHeight="1">
      <c r="A148" s="205" t="s">
        <v>110</v>
      </c>
      <c r="B148" s="229" t="s">
        <v>72</v>
      </c>
      <c r="C148" s="210" t="s">
        <v>953</v>
      </c>
      <c r="D148" s="207">
        <v>1</v>
      </c>
      <c r="E148" s="208">
        <v>32.5</v>
      </c>
      <c r="F148" s="207">
        <v>3</v>
      </c>
      <c r="G148" s="207">
        <v>0</v>
      </c>
      <c r="H148" s="207">
        <v>3</v>
      </c>
      <c r="I148" s="209">
        <v>479.1</v>
      </c>
    </row>
    <row r="149" spans="1:9" ht="21.95" customHeight="1">
      <c r="A149" s="254" t="s">
        <v>141</v>
      </c>
      <c r="B149" s="255" t="s">
        <v>147</v>
      </c>
      <c r="C149" s="256" t="s">
        <v>204</v>
      </c>
      <c r="D149" s="251">
        <v>1</v>
      </c>
      <c r="E149" s="252">
        <v>13</v>
      </c>
      <c r="F149" s="251">
        <v>5</v>
      </c>
      <c r="G149" s="251">
        <v>0</v>
      </c>
      <c r="H149" s="251">
        <v>5</v>
      </c>
      <c r="I149" s="253">
        <v>1580</v>
      </c>
    </row>
    <row r="150" spans="1:9" ht="21.95" customHeight="1">
      <c r="A150" s="205" t="s">
        <v>141</v>
      </c>
      <c r="B150" s="229" t="s">
        <v>36</v>
      </c>
      <c r="C150" s="210" t="s">
        <v>207</v>
      </c>
      <c r="D150" s="207">
        <v>1</v>
      </c>
      <c r="E150" s="208">
        <v>32</v>
      </c>
      <c r="F150" s="207">
        <v>5</v>
      </c>
      <c r="G150" s="207">
        <v>10</v>
      </c>
      <c r="H150" s="207">
        <v>15</v>
      </c>
      <c r="I150" s="209">
        <v>299.5</v>
      </c>
    </row>
    <row r="151" spans="1:9" ht="21.95" customHeight="1">
      <c r="A151" s="205"/>
      <c r="B151" s="229" t="s">
        <v>150</v>
      </c>
      <c r="C151" s="210" t="s">
        <v>220</v>
      </c>
      <c r="D151" s="207">
        <v>1</v>
      </c>
      <c r="E151" s="208">
        <v>8</v>
      </c>
      <c r="F151" s="207">
        <v>15</v>
      </c>
      <c r="G151" s="207">
        <v>0</v>
      </c>
      <c r="H151" s="207">
        <v>15</v>
      </c>
      <c r="I151" s="209">
        <v>288</v>
      </c>
    </row>
    <row r="152" spans="1:9" ht="21.95" customHeight="1">
      <c r="A152" s="205"/>
      <c r="B152" s="229" t="s">
        <v>61</v>
      </c>
      <c r="C152" s="210" t="s">
        <v>222</v>
      </c>
      <c r="D152" s="207">
        <v>1</v>
      </c>
      <c r="E152" s="208">
        <v>84.103999999999999</v>
      </c>
      <c r="F152" s="207">
        <v>12</v>
      </c>
      <c r="G152" s="207">
        <v>0</v>
      </c>
      <c r="H152" s="207">
        <v>12</v>
      </c>
      <c r="I152" s="209">
        <v>381.5</v>
      </c>
    </row>
    <row r="153" spans="1:9" ht="21.95" customHeight="1">
      <c r="A153" s="205"/>
      <c r="B153" s="229" t="s">
        <v>108</v>
      </c>
      <c r="C153" s="210" t="s">
        <v>238</v>
      </c>
      <c r="D153" s="207">
        <v>1</v>
      </c>
      <c r="E153" s="208">
        <v>12.1</v>
      </c>
      <c r="F153" s="207">
        <v>5</v>
      </c>
      <c r="G153" s="207">
        <v>4</v>
      </c>
      <c r="H153" s="207">
        <v>9</v>
      </c>
      <c r="I153" s="209">
        <v>89.5</v>
      </c>
    </row>
    <row r="154" spans="1:9" ht="21.95" customHeight="1">
      <c r="A154" s="205"/>
      <c r="B154" s="229">
        <v>101</v>
      </c>
      <c r="C154" s="210" t="s">
        <v>877</v>
      </c>
      <c r="D154" s="207">
        <v>1</v>
      </c>
      <c r="E154" s="208">
        <v>62</v>
      </c>
      <c r="F154" s="207">
        <v>6</v>
      </c>
      <c r="G154" s="207">
        <v>0</v>
      </c>
      <c r="H154" s="207">
        <v>6</v>
      </c>
      <c r="I154" s="209">
        <v>650.88</v>
      </c>
    </row>
    <row r="155" spans="1:9" ht="21.95" customHeight="1">
      <c r="A155" s="531" t="s">
        <v>255</v>
      </c>
      <c r="B155" s="532"/>
      <c r="C155" s="533"/>
      <c r="D155" s="534">
        <v>165</v>
      </c>
      <c r="E155" s="535">
        <v>8134.0712480000029</v>
      </c>
      <c r="F155" s="534">
        <v>2412</v>
      </c>
      <c r="G155" s="534">
        <v>1856</v>
      </c>
      <c r="H155" s="534">
        <v>4268</v>
      </c>
      <c r="I155" s="536">
        <v>101854.81399999998</v>
      </c>
    </row>
  </sheetData>
  <sortState ref="A2:J236">
    <sortCondition ref="A2:A236"/>
  </sortState>
  <mergeCells count="4">
    <mergeCell ref="A2:A3"/>
    <mergeCell ref="C2:C3"/>
    <mergeCell ref="F2:H2"/>
    <mergeCell ref="A1:I1"/>
  </mergeCells>
  <pageMargins left="0.17" right="0.11811023622047245" top="0.74803149606299213" bottom="0.62992125984251968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เปรียบเทียบ.จำหน่าย.</vt:lpstr>
      <vt:lpstr>เปรียบเทียบ.ประกอบ.จำหน่าย.</vt:lpstr>
      <vt:lpstr>บัญชีประเภทโรงงาน.</vt:lpstr>
      <vt:lpstr>รายชื่อ.ประกอบ.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รายชื่อ.ประกอบ.!Print_Titles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2020-03-10T07:01:51Z</cp:lastPrinted>
  <dcterms:created xsi:type="dcterms:W3CDTF">2019-02-11T03:37:57Z</dcterms:created>
  <dcterms:modified xsi:type="dcterms:W3CDTF">2020-03-13T08:57:49Z</dcterms:modified>
</cp:coreProperties>
</file>